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erszowski\Desktop\edek P\DOSTAWA MEBLI SP KOWALE 2019\"/>
    </mc:Choice>
  </mc:AlternateContent>
  <bookViews>
    <workbookView xWindow="0" yWindow="0" windowWidth="19200" windowHeight="7035" activeTab="1"/>
  </bookViews>
  <sheets>
    <sheet name="zał- 11a" sheetId="7" r:id="rId1"/>
    <sheet name="zał- 11b" sheetId="8" r:id="rId2"/>
  </sheets>
  <definedNames>
    <definedName name="_xlnm.Print_Area" localSheetId="1">'zał- 11b'!$A$1:$G$98</definedName>
  </definedNames>
  <calcPr calcId="152511"/>
</workbook>
</file>

<file path=xl/calcChain.xml><?xml version="1.0" encoding="utf-8"?>
<calcChain xmlns="http://schemas.openxmlformats.org/spreadsheetml/2006/main">
  <c r="A94" i="8" l="1"/>
  <c r="A90" i="8"/>
  <c r="A91" i="8" s="1"/>
  <c r="A92" i="8" s="1"/>
  <c r="A86" i="8"/>
  <c r="A87" i="8" s="1"/>
  <c r="A88" i="8" s="1"/>
  <c r="A83" i="8"/>
  <c r="A84" i="8" s="1"/>
  <c r="A82" i="8"/>
  <c r="A78" i="8"/>
  <c r="A79" i="8" s="1"/>
  <c r="A80" i="8" s="1"/>
  <c r="A75" i="8"/>
  <c r="A76" i="8" s="1"/>
  <c r="A74" i="8"/>
  <c r="A70" i="8"/>
  <c r="A71" i="8" s="1"/>
  <c r="A72" i="8" s="1"/>
  <c r="A66" i="8"/>
  <c r="A67" i="8" s="1"/>
  <c r="A68" i="8" s="1"/>
  <c r="A62" i="8"/>
  <c r="A63" i="8" s="1"/>
  <c r="A64" i="8" s="1"/>
  <c r="A58" i="8"/>
  <c r="A59" i="8" s="1"/>
  <c r="A60" i="8" s="1"/>
  <c r="A54" i="8"/>
  <c r="A55" i="8" s="1"/>
  <c r="A56" i="8" s="1"/>
  <c r="A51" i="8"/>
  <c r="A52" i="8" s="1"/>
  <c r="A50" i="8"/>
  <c r="A46" i="8"/>
  <c r="A47" i="8" s="1"/>
  <c r="A48" i="8" s="1"/>
  <c r="A43" i="8"/>
  <c r="A44" i="8" s="1"/>
  <c r="A42" i="8"/>
  <c r="A38" i="8"/>
  <c r="A39" i="8" s="1"/>
  <c r="A40" i="8" s="1"/>
  <c r="A34" i="8"/>
  <c r="A35" i="8" s="1"/>
  <c r="A36" i="8" s="1"/>
  <c r="A30" i="8"/>
  <c r="A31" i="8" s="1"/>
  <c r="A32" i="8" s="1"/>
  <c r="A26" i="8"/>
  <c r="A27" i="8" s="1"/>
  <c r="A28" i="8" s="1"/>
  <c r="A22" i="8"/>
  <c r="A23" i="8" s="1"/>
  <c r="A24" i="8" s="1"/>
  <c r="A19" i="8"/>
  <c r="A20" i="8" s="1"/>
  <c r="A18" i="8"/>
  <c r="A14" i="8"/>
  <c r="A15" i="8" s="1"/>
  <c r="A16" i="8" s="1"/>
  <c r="A11" i="8"/>
  <c r="A12" i="8" s="1"/>
  <c r="A10" i="8"/>
  <c r="A6" i="8"/>
  <c r="A7" i="8" s="1"/>
  <c r="A8" i="8" s="1"/>
  <c r="L45" i="7" l="1"/>
</calcChain>
</file>

<file path=xl/sharedStrings.xml><?xml version="1.0" encoding="utf-8"?>
<sst xmlns="http://schemas.openxmlformats.org/spreadsheetml/2006/main" count="387" uniqueCount="270">
  <si>
    <t>2.01 pok. Trenera</t>
  </si>
  <si>
    <t>100,00</t>
  </si>
  <si>
    <t xml:space="preserve">pracowniczy fotel obrotowy z oparciem tapicerowanym </t>
  </si>
  <si>
    <t>mikrofony bezprzewodowe</t>
  </si>
  <si>
    <t>2-kanałowy zestaw mikrofonów bezprzewodowych
W skład zestawu wchodzą: 2 mikrofony doręczne z nadajnikiem, 1 odbiornik oraz zasilacz
2 kanały UHF (non-diversity), przełącznik miksowania sygnałów z obu kanałów
Próg wyciszenia szumów (squelch) i regulacja głośności dla każdego kanału
Wskaźniki odbioru sygnału RF i szczytu
Częstotliwość nośna: 863.80MHz (kanał A); 864.20MHz (kanał B)
Pasmo przenoszenia: 40-15 000Hz
THD: &lt;0.5%
Wyjścia: 2x XLR (symetryczne) 1x 6,3mm (niesymetryczne)
Zasilanie nadajników 2x 1.5V bateria AA</t>
  </si>
  <si>
    <t>BUDYNEK "B" POZIOM "1" (1 piętro)</t>
  </si>
  <si>
    <t>1.01 hol</t>
  </si>
  <si>
    <t>kozetka rehabilitacyjna</t>
  </si>
  <si>
    <t>kontenerek podbiurkowy mobilny, 4 szuflady, w tym 1 piórnikowa</t>
  </si>
  <si>
    <t xml:space="preserve">wykonany ze skóry ekologicznej oraz elastycznej siatki, która dopasowuje się do pleców, dodatkowe oparcie odcinka lędźwiwego
siedzisko wypełnione miękką pianką, odporną na odkształcenia
podstawa fotela oraz podłokietniki wykonane są z trwałego, mocnego tworzywa
ergonomicznie profilowane siedzisko i oparcie 
wysokość siedziska można regulować (amortyzator gazowy)
kółka powlekane
wymiary min: 77x31x58,5 cm </t>
  </si>
  <si>
    <t>krzesło - kuchnia, stołówka</t>
  </si>
  <si>
    <t>maszyna do czyszcenia podłóg</t>
  </si>
  <si>
    <t>pralko-suszarka</t>
  </si>
  <si>
    <t>automat szorująco – zbierający zasilany bateryjnie- wydajność teoretyczna 1400m2/h - rozmiar pada 1x16”- szerokość pracy 45cm (ssawa 860mm) - rama z tworzywa Structufoam Wyposażenie standardowe: -ssawa 860mm -szczotka 606203 -baterie żelowe 55Ah -wbudowany prostownik .
Dodatkowy uchwyt do padów oraz szczotki do mycia PCV i parkietu.</t>
  </si>
  <si>
    <t>deska do prasowania</t>
  </si>
  <si>
    <t xml:space="preserve">
wymiary (GxSxW)  60 x 60 x 85 cm
szybkość wirowania  1400 obr/min
maksymalny załadunek - pranie  8 kg
klasa energetyczna  A
</t>
  </si>
  <si>
    <t>stacja parowa</t>
  </si>
  <si>
    <t>przystosowana do stacji parowej, podstawka do stacji parowej, antenka, miękka powłoka oddająca ciepło, dodatkowa deska do rękawów podwieszona pod spodem.</t>
  </si>
  <si>
    <t>moc żelazka [W]  2700, rodzaj stopy  T-ionic Glide
Nazwa stopy  T-ionic Glide, pojemność zbiornika na wodę [ml]  1800 ciągłe wytwarzanie pary [g/min]  155 g/min, uderzenie pary min.[g/min]  520</t>
  </si>
  <si>
    <t>ekran ramowy</t>
  </si>
  <si>
    <t xml:space="preserve">Ekran projekcyjny/powierzchnia przednia i tylna/
• Wymiary ekranu: 366 x 206 cm
• przeznaczony do wielkoformatowej projekcji w pomieszczeniach i plenerze
• Składana, stabilna rama z profili aluminiowych w kolorze stalowym
• Szybki i łatwy montaż bez użycia narzędzi
• Format obrazu 16:9
• Czarne ramki zwiększające kontrast oglądanego obrazu - 10 cm
• walizka na kółkach ułatwiająca transport ekranu
</t>
  </si>
  <si>
    <t>doposażenie kuchni</t>
  </si>
  <si>
    <t>defibrylator</t>
  </si>
  <si>
    <t>metalowa szafa ubraniowa pracownicza</t>
  </si>
  <si>
    <t xml:space="preserve">metalowa ławka pod szafki ubraniowe, </t>
  </si>
  <si>
    <t xml:space="preserve">metalowa szafa ubraniowa 2-os. </t>
  </si>
  <si>
    <t>ławka na korytarz - 4 kubełki</t>
  </si>
  <si>
    <t xml:space="preserve">ławka na korytarz - 5 kubełków </t>
  </si>
  <si>
    <t xml:space="preserve">Miękkie, tapicerowane ekoskórą, siedzisko i oparcie. 
    Siedzisko o wymiarach min.: szerokość 475 mm, głębokość 415 mm.
    Metalowa konstrukcja ramy – chromowana lub lakierowana proszkowo oraz kolorystyka do ustalenia z użytkownikiem.
</t>
  </si>
  <si>
    <t xml:space="preserve">4 kubełki, tapicerowana ekoskórą/siedzisko i oparcie/, na 1 ramie stalowej, malowanej proszkowo, kolor do ustalenia.
</t>
  </si>
  <si>
    <t xml:space="preserve">5 kubełków, tapicerowana ekoskórą/siedzisko i oparcie/, na 1 ramie stalowej, malowanej proszkowo, kolor do ustalenia.
</t>
  </si>
  <si>
    <t xml:space="preserve">dopasowana wymiarem, kolorem i konstrukcją do w/w szafki. Metalowa, malowana proszkowo. Siedzisko drewniane, lakierowane.
</t>
  </si>
  <si>
    <t xml:space="preserve">metalowa konstrukcja, leżanka pokryta skajem.
Kozetka dwuczęściowa z regulowanym kątem nachylenia wezgłowia.
• wym. min.182 x 50 x 55 cm
</t>
  </si>
  <si>
    <t xml:space="preserve">belki pionowe-profil o przekroju 30x50mm, ze stali zwykłej, lakierowanej proszkowo, wg.RAL, haki ze stali nierdzewnej . Profile mocowane do podłoża i ściany . Wieszaki wyposażone w numerki stalowe /komplet na jeden hak: mały-nitowany do konstrukcji, jeden do wydawania/.
</t>
  </si>
  <si>
    <t>metalowa szafa gospodarcza</t>
  </si>
  <si>
    <t>Cena jedn. BRUTTO</t>
  </si>
  <si>
    <t>Wartość BRUTTO</t>
  </si>
  <si>
    <t xml:space="preserve">Wysokość wieszaka wynosi min.180 cm, a średnica podstawy 62 cm,
Wieszak posiada również podstawkę i pierścień podtrzymujący dla parasolek.
</t>
  </si>
  <si>
    <t xml:space="preserve">wykonany z ABS, poj . 15 l, z ruchomą klapą, kolor do ustalenia.
</t>
  </si>
  <si>
    <t xml:space="preserve">zesgar ścienny, kwarcowy, okrągły, średnica min.30 cm, obudowa metal/tworzywo sztuczne, szkło, wyraźne cyfry, kontrastowe wskazówki.
</t>
  </si>
  <si>
    <t xml:space="preserve">podwójny, konstrukcja chromowana, wyposazony w rączkę, prasę do wyciskania, 2 wiadra, koszyk i worek mocowany do rączki
</t>
  </si>
  <si>
    <t xml:space="preserve">wvm. 60x50xH.180wykonana z blachy o gr. min. 0,8 mm, zamykana na zamek patentowy, malowana proszkowo, kolor do ustalenia.
</t>
  </si>
  <si>
    <t xml:space="preserve">2-os. pracownicza, dzielona w pionie, wym. 80x50xH.180, złożona z 2 oddzielnych szafek, a każda szafka dzielona w środku przegrodą pionową, zamykana na zamek patentowy, wykonana z blachy o gr. min. 0,8 mm, malowana proszkowo, kolor do ustalenia.
</t>
  </si>
  <si>
    <t xml:space="preserve">dzielona w pionie, wym. 60x50xH.180, złożona z 2 oddzielnych szafek, zamykana na zamek patentowy, wykonana z blachy o gr. min. 0,8 mm, malowana proszkowo, kolor do ustalenia.
</t>
  </si>
  <si>
    <t xml:space="preserve">wykonany z płyty wiórowej, melaminowanej, mobilny, 4 szuflady, w tym 1 piórnikowa, całość zamykana na klucz.
</t>
  </si>
  <si>
    <t>Miękkie, tapicerowane tkaniną siedzisko i oparcie. 
rozmiar nr 6
    Siedzisko o wymiarach min.: szerokość 475 mm, głębokość 415 mm.
    Metalowa konstrukcja ramy – chromowana lub lakierowana proszkowo w kolorze czarnym lub alu (szary) - do wyboru.
    Możliwość składowania w stosie (max 10 szt.).
Należy dostaczyć łączniki pozwalające na połączenie krzeseł w rzędy- 90 szt.
Kolorystyka do ustalenia z użytkownikiem.</t>
  </si>
  <si>
    <t>prostokątny blat wykonany z płyty laminowanej o gr. min. 18 mm, wykończonej obrzeżem PCV o gr. 2 mm. Wymiar blatu min. 120 x 80 cm.  Stelaż wykonany z profilu płaskoowalnego o przekroju min. 38 x 20 mm. Dodatkowy profil pod blatem wzmacniający konstrukcję stołu. Stoły wyposażone w plastikowe zatyczki chroniące podłogę przed zarysowaniem. Kolorystyka do ustalenia z użytkownikiem.</t>
  </si>
  <si>
    <t>prostokątny blat wykonany z płyty laminowanej o gr. min. 18 mm, wykończonej obrzeżem PCV o gr. 2 mm. Wymiar blatu min. 120 x 80 cm.  Stelaż wykonany z profilu płaskoowalnego o przekroju min. 38 x 20 mm. Dodatkowy profil pod blatem wzmacniający konstrukcję stołu. Stoły wyposażone w plastikowe zatyczki chroniące podłogę przed zarysowaniem.</t>
  </si>
  <si>
    <t>prostokątny blat wykonany z płyty laminowanej o gr. min. 18 mm, wykończonej obrzeżem PCV o gr. 2 mm. Wymiar blatu min. 120 x 50 cm.  Stelaż wykonany z profilu płaskoowalnego o przekroju min. 38 x 20 mm. Dodatkowy profil pod blatem wzmacniający konstrukcję stołu. Stoły wyposażone w haczyki na tornister oraz plastikowe zatyczki chroniące podłogę przed zarysowaniem.</t>
  </si>
  <si>
    <t>do stołówki,  4 nogi, połączone siedzenie i oparcie - jeden element - wyprofilowana sklejka pokryta laminatem. Kolorystyka do ustalenia z użytkownikiem.</t>
  </si>
  <si>
    <t>do klas, regulowane, 4 nogi, połączone siedzenie i oparcie - jeden element - wyprofilowana sklejka pokryta laminatem. Kolorystyka do ustalenia z użytkownikiem.</t>
  </si>
  <si>
    <t>krzesło rozmiar nr 3 i 4 stołówka</t>
  </si>
  <si>
    <t>krzesło rozmiar nr 5 i 6 stołówka</t>
  </si>
  <si>
    <t>krzesło rozmiar nr 5 i 6 klasa</t>
  </si>
  <si>
    <t>stolik 120x80 cm, wysokość nr 6, klasa</t>
  </si>
  <si>
    <t>stolik 120x80 cm, wysokość nr 5, stołówka</t>
  </si>
  <si>
    <t>stolik 120x80 cm, wysokość nr 4, stołówka</t>
  </si>
  <si>
    <t>stolik 120x80 cm, wysokość nr 3, stołówka</t>
  </si>
  <si>
    <t>stolik 120x80 cm, wysokość nr 2, stołówka</t>
  </si>
  <si>
    <t>zegar ścienny</t>
  </si>
  <si>
    <t>kosz na śmieci 2 x 30 l /korytarze/</t>
  </si>
  <si>
    <t xml:space="preserve">Kosz pedałowy do segregacji, dwukomorowy, 2 x 30 l, stal matowa
</t>
  </si>
  <si>
    <t>kosz na śmieci 2x15 l /sale, biura/</t>
  </si>
  <si>
    <t>Rzomiar 160x80,prostokątny blat grub.min.18mm z obrzeżem PCV min.2 mm, bezspoinowym na 4 nogach o okrągłym przekroju z rury stalowej średnicy min.42mm połączonych ramą. Estetyczna osłona do połowy wysokości nóg. Przelotka na żądanie.</t>
  </si>
  <si>
    <t>biurko proste/stół/ 160x80</t>
  </si>
  <si>
    <t>biurko proste/słół/ 120x80</t>
  </si>
  <si>
    <t>prostokątny blat grub.min.18mm z obrzeżem PCV min.2 mm, bezspoinowym na 4 nogach o okrągłym przekroju z rury stalowej średnicy min.42mm połączonych ramą. Przelotki na życzenie. Estetyczna osłona do połowy wysokości nóg. Przelotka na żądanie.</t>
  </si>
  <si>
    <t>projektor</t>
  </si>
  <si>
    <t>szafki 12-skrytkowe</t>
  </si>
  <si>
    <t xml:space="preserve">szafka skrytkowa 12-drzwiowa, 
4 skrytki w kolumnie, 3 kolumny
malowana proszkowo wg palety RAL
wymiary całkowite: 180x120x49cm (WxSxG)
wentylacja nowoczesna (perforacja)
 ryglowanie 1-punktowe
zamek w systemie klucza master/ 5 szt. kluczy master/.
do każdego zamka 2 kluczyki
otwory montażowe do skręcenia szafek ze sobą oraz do ściany
stopki poziomujące, nóżki z osłoną o wys. 100mm
</t>
  </si>
  <si>
    <t xml:space="preserve">wg załączonego opisu
</t>
  </si>
  <si>
    <t xml:space="preserve">Rozdzielczość rzeczywista 1920 x 1080 (HD1080) pikseli
Ilość pikseli 2,073,600 pikseli
Rzeczywisty współczynnik proporcji obrazu 16:9
Dołączony obiektyw Tak
Ogniskowa obiektywu 20,70-31,05 mm
Przesłona 2,42-2,97
Zoom Optyczny (manualny)
Współczynnik powiększenia (optyczny) 1,5 : 1
Korekcja zniekształceń trapezowych ± 40 (w pionie) stopni
Źródło światła lampa rtęciowa (standardowa)
Żywotność lampy (tryb normalny) min.2500 godz.
Żywotność lampy (tryb cichy) min.3000 godz.
Jasność (tryb normalny) 4500 ANSI lumen
Kontrast (tryb normalny) 15000:1
Odległość projekcji 1-10 metr
Wielkość obrazu 25-318 cali
Głośniki Tak, 1 wbudowany. Moc 1W
Złącza (wejścia)
• 2 x HDMI
• 1 x HDMI/MHL
• 1 x D-sub 15-pin
• 1 x Mini DIN 4-pin (S-Video)
• 1 x Composite
• 1 x RCA (audio)
• 1 x stereo mini-jack
• 1 x RJ45
• 1 x RS-232
• 1 x 12v Trigger
• 1 x mini USB typ B
Złącza (wyjścia) • 1 x D-sub 15-pin
• 1 x stereo mini-jack
Pobór mocy (praca/spoczynek) 310/0,5 Wat
Pilot w zestawie Tak, baterie, 
Zawartość opakowania
• Kabel D-Sub 15-pin
• Kabel zasilający
• Instrukcja (CD-Rom)
</t>
  </si>
  <si>
    <t xml:space="preserve">Cechy dodatkowe • Technologia DLP/BrilliantColor
• Projektor 3D Ready
• Zarządzanie projektorem z Crestron Room View lub inny spełniający wymagania w polskiej wersji językowej, w wersji licencji nie wymagającej aktywacji za pomocą telefonu lub internetu
• Sterowanie i zarządzanie przez sieć
• Ochrona hasłem
• Automatyczny włącznik/ wyłącznik
• wózek do projektora z blatem na laptop
</t>
  </si>
  <si>
    <t xml:space="preserve">
    Energia wyjściowa: Dorośli – 150 J przy 50 Ω Dzieci – 50 J przy 50 Ω 
    Kształt fali: e-cube dwufazowa (ścięta wykładniczo
   Odprowadzenie EKG: II
    Reakcja na częstotliwość: 1 Hz do 30 Hz
    Zakres impendancji: 25 Ω do 175 Ω (wyładowanie nie zostanie przeprowadzone w przypadku, gdy impendancja pacjenta wykracza poza powyższy zakres)
    Rytmy wymagające defibrylacji: Migotanie komór lub szybkie migotanie komór
    Czułość i specyfika: Spełnia wymogi ANSI/AAMI DF80
    Urządzenia kontrolne: Przycisk włączania/wyłączania, przycisk ‘i-Button’, przycisk wyładowania, przełącznik trybu defibrylacji pediatrycznej/dorosłych
    Status LCD: Wyświetla status urządzenia, poziom naładowania baterii oraz status elektrod
    Głośnik: Wydaje komendy głosowe, CU-SP1 analizuje poziom odgłosów otoczenia w trakcie pracy. W przypadku wysokiej głośności odgłosów z otoczenia, urządzenie automatycznie zwiększa głośność komend by były wyraźnie słyszalne. 
    Automatyczny: Test autodiagnostyczny dotyczący włączania/wyłączania, czasu pracy, testy dzienne, tygodniowe i miesięczne
    Manualny: Test dotyczący zamontowania baterii (wykonany gdy użytkownik włoży baterię do odpowiedniego miejsca w urządzeniu)
Rodzaj baterii: 12V DC, 4,2Ah LiMnO2, jednorazowego użytku: Longlife
    Przydatność do użycia w trybie standby (po włożeniu baterii): Przynajmniej 5 lat od daty produkcji jeżeli bateria jest przechowywana zgodnie z instrukcją.
Elektrody dla dzieci.
Wewnętrzna pamięć przechowywania danych: 5 osobnych operacji trwających do 3 godzin każda
 Karta SD: Pamięć zewnętrzna, dane można kopiować z pamięci wewnętrznej na kartę SD IrDA: Dla celów komunikacji z komputerem
    Uszczelnianie: Spełnia normę DIN EN 60529 : IP55
    ESD: Spełnia normę EN 61000-4-2:2001
   </t>
  </si>
  <si>
    <t>LP</t>
  </si>
  <si>
    <t>RAZEM NETTO:</t>
  </si>
  <si>
    <t>8</t>
  </si>
  <si>
    <t>0</t>
  </si>
  <si>
    <t>64</t>
  </si>
  <si>
    <t>1</t>
  </si>
  <si>
    <t>20</t>
  </si>
  <si>
    <t>3</t>
  </si>
  <si>
    <t>2</t>
  </si>
  <si>
    <t>6</t>
  </si>
  <si>
    <t>26</t>
  </si>
  <si>
    <t>24</t>
  </si>
  <si>
    <t>16</t>
  </si>
  <si>
    <t>5</t>
  </si>
  <si>
    <t>wózek gospodarczy</t>
  </si>
  <si>
    <t>300,00</t>
  </si>
  <si>
    <t>wieszak szatniowv w budynku "B"</t>
  </si>
  <si>
    <t>7</t>
  </si>
  <si>
    <t>kosz 5L</t>
  </si>
  <si>
    <t>4</t>
  </si>
  <si>
    <t>wieszak podwójny</t>
  </si>
  <si>
    <t>BUDYNEK "B“ POZIOM "0" (parter)</t>
  </si>
  <si>
    <t>0.01 stołówka</t>
  </si>
  <si>
    <t>0.02 kuchnia</t>
  </si>
  <si>
    <t>0.09 szatnia personelu</t>
  </si>
  <si>
    <t>0.12 hol</t>
  </si>
  <si>
    <t>0.13, 0.14, 0.15, 0.25, 0.28 WC</t>
  </si>
  <si>
    <t>0.16 pom. gospodarcze / porządkowe</t>
  </si>
  <si>
    <t>0.18 sala konferencyjna</t>
  </si>
  <si>
    <t>0.19 aula</t>
  </si>
  <si>
    <t>0.24 + 0.29 szatnie damska + męska</t>
  </si>
  <si>
    <t>0.26 + 0.27 natryski 0.13,0.14, 0.15,0.25, 0.28 WC</t>
  </si>
  <si>
    <t>1.03 +1.07 szatnie damska + męska</t>
  </si>
  <si>
    <t>1.04 +1.10 natryski 1.05,1.06,1.08,1.09 WC</t>
  </si>
  <si>
    <t>1.05,1.06,1.08,1.09 WC</t>
  </si>
  <si>
    <t>BUDYNEK ”B" POZIOM "2" (II piętro)</t>
  </si>
  <si>
    <t>2.04 + 2.07 szatnie damska + męska</t>
  </si>
  <si>
    <t>2.05 + 2.08 natryski damska + męska</t>
  </si>
  <si>
    <t>2.02, 2.06, 2.09 WC</t>
  </si>
  <si>
    <t>PRODUKT</t>
  </si>
  <si>
    <t>OPIS</t>
  </si>
  <si>
    <t>PARTER</t>
  </si>
  <si>
    <t>1 PIĘTRO</t>
  </si>
  <si>
    <t>II PIĘTRO</t>
  </si>
  <si>
    <t>RAZEM ILOŚĆ</t>
  </si>
  <si>
    <t>66</t>
  </si>
  <si>
    <t>23</t>
  </si>
  <si>
    <t xml:space="preserve">tablice </t>
  </si>
  <si>
    <t>krzesło konferencyjne</t>
  </si>
  <si>
    <t>Lp.</t>
  </si>
  <si>
    <t>NAZWA</t>
  </si>
  <si>
    <t>UWAGI</t>
  </si>
  <si>
    <t>ILOŚĆ / SZTUKI</t>
  </si>
  <si>
    <t xml:space="preserve">GARNEK 50 L + przykrywka </t>
  </si>
  <si>
    <t xml:space="preserve">średni  57,3L </t>
  </si>
  <si>
    <t>GARNEK 30 L + przykrywka</t>
  </si>
  <si>
    <t xml:space="preserve">średni  37,7L </t>
  </si>
  <si>
    <t>GARNEK 20 L + przykrywka</t>
  </si>
  <si>
    <t>średni 22,4 L</t>
  </si>
  <si>
    <t>RONDEL 7 L + przykrywka</t>
  </si>
  <si>
    <t>8L</t>
  </si>
  <si>
    <t>RONDEL 2,6 L + przykrywka</t>
  </si>
  <si>
    <t>3,3L</t>
  </si>
  <si>
    <t>garnek niski z pokrywką 5l</t>
  </si>
  <si>
    <t>5l</t>
  </si>
  <si>
    <t>garnek niski z pokrywką 3,3l</t>
  </si>
  <si>
    <t>3,3l</t>
  </si>
  <si>
    <t>garnek do gotowania ziemniaków z kranikiem i wkładem</t>
  </si>
  <si>
    <t>60 l</t>
  </si>
  <si>
    <t xml:space="preserve">patelnia 28 cm </t>
  </si>
  <si>
    <t>patelnia do naleśników</t>
  </si>
  <si>
    <t xml:space="preserve">290/255  cm </t>
  </si>
  <si>
    <t>cedzak śr. 28 cm</t>
  </si>
  <si>
    <t>sito z siatką śr 12 cm</t>
  </si>
  <si>
    <t>sito z siatką śr 20 cm</t>
  </si>
  <si>
    <t>sito stalowe śr  35 cm</t>
  </si>
  <si>
    <t xml:space="preserve">32cm </t>
  </si>
  <si>
    <t>wanna przecedzakowa 36 cm</t>
  </si>
  <si>
    <t>wanna przecedzakowa 28 cm</t>
  </si>
  <si>
    <t>jak wyżej cedzak</t>
  </si>
  <si>
    <t>wanna ze stali nierdzewnej zuchwytami</t>
  </si>
  <si>
    <t>deska kolorowa HACCP</t>
  </si>
  <si>
    <t xml:space="preserve">45x30cm </t>
  </si>
  <si>
    <t>noże HACCP</t>
  </si>
  <si>
    <t>stojak na deski max 6 szt</t>
  </si>
  <si>
    <t>uchwyt na pokrywki</t>
  </si>
  <si>
    <t>nóż do oczkowania ziemniaków</t>
  </si>
  <si>
    <t xml:space="preserve">noże uniwersalne </t>
  </si>
  <si>
    <t>noże kuchenne</t>
  </si>
  <si>
    <t>tasak</t>
  </si>
  <si>
    <t>obieraczka do warzyw</t>
  </si>
  <si>
    <t>nóż do jarzyn 6cm</t>
  </si>
  <si>
    <t>ostrzałka</t>
  </si>
  <si>
    <t>stalka</t>
  </si>
  <si>
    <t>nożyczki do kurczaka</t>
  </si>
  <si>
    <t>tłuczek do mięsa kształt prostokątny metalowy</t>
  </si>
  <si>
    <t xml:space="preserve">chochle tradycyjne </t>
  </si>
  <si>
    <t>250ml</t>
  </si>
  <si>
    <t>chochle duże</t>
  </si>
  <si>
    <t>450</t>
  </si>
  <si>
    <t>chochle do sosu GN</t>
  </si>
  <si>
    <t>130ml</t>
  </si>
  <si>
    <t xml:space="preserve">łyżka cedzakowa </t>
  </si>
  <si>
    <t xml:space="preserve">12 cm </t>
  </si>
  <si>
    <t>chochla duża</t>
  </si>
  <si>
    <t>1l</t>
  </si>
  <si>
    <t>termometr ze szpikulcem/elektroniczny/</t>
  </si>
  <si>
    <t>wkład do gotowania pierogów makaronu kopytek</t>
  </si>
  <si>
    <t>dopasowany do pojemności garnka</t>
  </si>
  <si>
    <t xml:space="preserve">miarka z pomiarką 1,7 l </t>
  </si>
  <si>
    <t>2L</t>
  </si>
  <si>
    <t xml:space="preserve">szufelka aluminiowa 0.5 l. </t>
  </si>
  <si>
    <t>0,68 L</t>
  </si>
  <si>
    <t xml:space="preserve">szufelka aluminiowa 0.125 l. </t>
  </si>
  <si>
    <t>0,18L</t>
  </si>
  <si>
    <t>waga kalkulacyjna do 15 kg (mała)</t>
  </si>
  <si>
    <t>dzbanki plastikowe 2l</t>
  </si>
  <si>
    <t>tarka ręczna 6 stronna</t>
  </si>
  <si>
    <t xml:space="preserve">otwieracz do puszek przykręcany do stołu </t>
  </si>
  <si>
    <t>otwieracz do puszek mały</t>
  </si>
  <si>
    <t xml:space="preserve">łyżka do serwowania </t>
  </si>
  <si>
    <t>szczypce uniwersalne</t>
  </si>
  <si>
    <t>waga do ponad 100 kg</t>
  </si>
  <si>
    <t>rózga stalowa duża</t>
  </si>
  <si>
    <t>55cm</t>
  </si>
  <si>
    <t>rózga stalowa mała</t>
  </si>
  <si>
    <t>35</t>
  </si>
  <si>
    <t xml:space="preserve">wyciskacz do czosnku </t>
  </si>
  <si>
    <t xml:space="preserve">ubijak do ziemniaków  80 cm </t>
  </si>
  <si>
    <t>warnik na wodę elektryczny</t>
  </si>
  <si>
    <t>20 l</t>
  </si>
  <si>
    <t xml:space="preserve">blachy do ciast </t>
  </si>
  <si>
    <t xml:space="preserve">gn1/1-65   teflon </t>
  </si>
  <si>
    <t xml:space="preserve">500 ml </t>
  </si>
  <si>
    <t>łyżeczki</t>
  </si>
  <si>
    <t xml:space="preserve">stal nierdzewna </t>
  </si>
  <si>
    <t>łyżki do zup</t>
  </si>
  <si>
    <t xml:space="preserve">Nóż </t>
  </si>
  <si>
    <t xml:space="preserve">widelce </t>
  </si>
  <si>
    <t xml:space="preserve">kubeczki </t>
  </si>
  <si>
    <t xml:space="preserve">pokrywki GN1/1 </t>
  </si>
  <si>
    <t xml:space="preserve">pojemnik GN 1/1- 20 </t>
  </si>
  <si>
    <t xml:space="preserve">pojemnik GN 1/1 - 040 </t>
  </si>
  <si>
    <t>pojemnik GN 1/1 - 065+</t>
  </si>
  <si>
    <t xml:space="preserve">pojemnik GN 1/1 - 150 </t>
  </si>
  <si>
    <t xml:space="preserve">pojemnik GN 1/1 - 200 </t>
  </si>
  <si>
    <t xml:space="preserve">pojemnik GN 1/6 - 100 </t>
  </si>
  <si>
    <t>pokrywka do gn1/6</t>
  </si>
  <si>
    <t>pokrywka do gn1/9</t>
  </si>
  <si>
    <t xml:space="preserve">pojemnik GN 1/9 - 100 </t>
  </si>
  <si>
    <t xml:space="preserve">pojemnik z polwenglanu 1/4 GN 100 mm z pokrywką </t>
  </si>
  <si>
    <t>przeźroczyste</t>
  </si>
  <si>
    <t>Pojemnik teflonowy GN1/1-65</t>
  </si>
  <si>
    <t xml:space="preserve">pojemnik z polwenglanu 1/6 GN 150 mm z pokrywką </t>
  </si>
  <si>
    <t>termometr ze szpatułką</t>
  </si>
  <si>
    <t xml:space="preserve">widelec do przwracania </t>
  </si>
  <si>
    <t>nierdzewny</t>
  </si>
  <si>
    <t>łopatka drewniana do przewracania</t>
  </si>
  <si>
    <t>poliwęglan</t>
  </si>
  <si>
    <t>miska z rantem 11,5 l</t>
  </si>
  <si>
    <t>miska z rantem 19 l</t>
  </si>
  <si>
    <t>misa z wygiętym rantem płaska 84 l do surówek</t>
  </si>
  <si>
    <t>90L</t>
  </si>
  <si>
    <t>radełko ostrze gładkie</t>
  </si>
  <si>
    <t>porcjoner ze ziemniaków</t>
  </si>
  <si>
    <t>znacznik rozstawny dwustronny</t>
  </si>
  <si>
    <t>7 noży</t>
  </si>
  <si>
    <t>skrobka standardowa 2x7,8 cm</t>
  </si>
  <si>
    <t>501160</t>
  </si>
  <si>
    <t>wybierak do ciasta</t>
  </si>
  <si>
    <t xml:space="preserve">36 cm </t>
  </si>
  <si>
    <t>listwa magnetyczna dł 55 cm</t>
  </si>
  <si>
    <t>wiosło; mieszadło drewniane 1250 mm</t>
  </si>
  <si>
    <t>łopatka do smażenia</t>
  </si>
  <si>
    <t xml:space="preserve"> do teflonu </t>
  </si>
  <si>
    <t>miseczki szkło hartowane</t>
  </si>
  <si>
    <t>600 ml, szkło hartowane</t>
  </si>
  <si>
    <t xml:space="preserve">płaski 25cm , szkło hartowane </t>
  </si>
  <si>
    <t>talerze płaskie</t>
  </si>
  <si>
    <t xml:space="preserve">talerze głębokie  </t>
  </si>
  <si>
    <t xml:space="preserve"> blacha perforowana, </t>
  </si>
  <si>
    <t xml:space="preserve">GN1/1-100, dopasować do pieca, do warzyw na parze </t>
  </si>
  <si>
    <t>kotary grodzące</t>
  </si>
  <si>
    <t xml:space="preserve">Dostawa wraz z montażem wyposazenia budynku "B"  w szkole podstawowej przy ul. Apollina. </t>
  </si>
  <si>
    <t>Razem netto:</t>
  </si>
  <si>
    <t>Podatek VAT 23%</t>
  </si>
  <si>
    <t>Razem brutto:</t>
  </si>
  <si>
    <t>CENA JEDNOSTKOWA NETTO</t>
  </si>
  <si>
    <t>WARTOŚĆ NETTO</t>
  </si>
  <si>
    <t>VAT 23%</t>
  </si>
  <si>
    <t>RAZEM BRUTTO</t>
  </si>
  <si>
    <t xml:space="preserve">Dostawa wraz z montażem wyposazenia budynku "B"  w szkole podstawowej przy 
ul. Apollina.  
/do poz. 31- doposażenie kuchni/ .
</t>
  </si>
  <si>
    <t>Załącznik nr 11a do SIWZ</t>
  </si>
  <si>
    <t>Załącznik nr  11b do SIWZ</t>
  </si>
  <si>
    <t>Opis
oferowanego wyposażenia 
(do wypełnienia przed zawarciem umowy)</t>
  </si>
  <si>
    <t>OPIS PARAMETRÓW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</si>
</sst>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#,##0.00\ _z_ł"/>
  </numFmts>
  <fonts count="11" x14ac:knownFonts="1">
    <font>
      <sz val="10"/>
      <name val="Arial"/>
    </font>
    <font>
      <sz val="10"/>
      <name val="Arial"/>
      <family val="2"/>
      <charset val="238"/>
    </font>
    <font>
      <sz val="9"/>
      <name val="Open Sans"/>
      <family val="2"/>
      <charset val="238"/>
    </font>
    <font>
      <sz val="8"/>
      <name val="Open Sans"/>
      <family val="2"/>
      <charset val="238"/>
    </font>
    <font>
      <sz val="10"/>
      <name val="Open Sans"/>
      <family val="2"/>
      <charset val="238"/>
    </font>
    <font>
      <b/>
      <sz val="9"/>
      <name val="Open Sans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Open Sans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textRotation="90" shrinkToFit="1"/>
    </xf>
    <xf numFmtId="0" fontId="2" fillId="0" borderId="5" xfId="0" applyFont="1" applyBorder="1" applyAlignment="1">
      <alignment horizontal="center" vertical="center" textRotation="90" shrinkToFit="1"/>
    </xf>
    <xf numFmtId="0" fontId="2" fillId="0" borderId="7" xfId="0" applyFont="1" applyBorder="1" applyAlignment="1">
      <alignment horizontal="center" vertical="center" textRotation="90" shrinkToFit="1"/>
    </xf>
    <xf numFmtId="0" fontId="2" fillId="0" borderId="8" xfId="0" applyFont="1" applyBorder="1" applyAlignment="1">
      <alignment horizontal="center" vertical="center" textRotation="90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textRotation="90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textRotation="90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center" wrapText="1" shrinkToFit="1"/>
    </xf>
    <xf numFmtId="0" fontId="6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2" fontId="6" fillId="0" borderId="25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7" fillId="0" borderId="25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 vertical="center" wrapText="1"/>
    </xf>
    <xf numFmtId="0" fontId="6" fillId="0" borderId="25" xfId="0" applyNumberFormat="1" applyFont="1" applyBorder="1" applyAlignment="1">
      <alignment horizontal="center" wrapText="1"/>
    </xf>
    <xf numFmtId="0" fontId="6" fillId="0" borderId="25" xfId="0" applyFont="1" applyBorder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8" fontId="6" fillId="0" borderId="25" xfId="0" applyNumberFormat="1" applyFont="1" applyBorder="1" applyAlignment="1">
      <alignment horizontal="right"/>
    </xf>
    <xf numFmtId="164" fontId="6" fillId="0" borderId="25" xfId="0" applyNumberFormat="1" applyFont="1" applyBorder="1" applyAlignment="1">
      <alignment horizontal="right" vertical="center"/>
    </xf>
    <xf numFmtId="164" fontId="6" fillId="0" borderId="25" xfId="0" applyNumberFormat="1" applyFont="1" applyFill="1" applyBorder="1" applyAlignment="1">
      <alignment horizontal="right" vertical="center"/>
    </xf>
    <xf numFmtId="0" fontId="1" fillId="0" borderId="0" xfId="0" applyFont="1"/>
    <xf numFmtId="0" fontId="1" fillId="0" borderId="0" xfId="0" applyFont="1" applyBorder="1"/>
    <xf numFmtId="164" fontId="6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164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left" vertical="center" wrapText="1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justify" vertical="center" wrapText="1" shrinkToFit="1"/>
    </xf>
    <xf numFmtId="0" fontId="2" fillId="0" borderId="25" xfId="0" applyFont="1" applyBorder="1" applyAlignment="1">
      <alignment horizontal="left" vertical="top" wrapText="1" shrinkToFit="1"/>
    </xf>
    <xf numFmtId="0" fontId="2" fillId="0" borderId="25" xfId="0" applyFont="1" applyBorder="1" applyAlignment="1">
      <alignment horizontal="left" vertical="top" shrinkToFit="1"/>
    </xf>
    <xf numFmtId="0" fontId="3" fillId="0" borderId="25" xfId="0" applyFont="1" applyBorder="1" applyAlignment="1">
      <alignment horizontal="left" vertical="top" shrinkToFi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164" fontId="2" fillId="0" borderId="25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164" fontId="5" fillId="0" borderId="25" xfId="0" applyNumberFormat="1" applyFont="1" applyBorder="1" applyAlignment="1">
      <alignment horizontal="center" vertical="center" shrinkToFit="1"/>
    </xf>
    <xf numFmtId="9" fontId="2" fillId="0" borderId="25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right"/>
    </xf>
    <xf numFmtId="40" fontId="6" fillId="0" borderId="25" xfId="0" applyNumberFormat="1" applyFont="1" applyBorder="1" applyAlignment="1">
      <alignment horizontal="center"/>
    </xf>
    <xf numFmtId="9" fontId="6" fillId="0" borderId="25" xfId="0" applyNumberFormat="1" applyFont="1" applyBorder="1" applyAlignment="1">
      <alignment horizontal="center"/>
    </xf>
    <xf numFmtId="0" fontId="6" fillId="0" borderId="25" xfId="0" applyFont="1" applyBorder="1" applyAlignment="1">
      <alignment horizontal="right"/>
    </xf>
    <xf numFmtId="164" fontId="6" fillId="0" borderId="25" xfId="0" applyNumberFormat="1" applyFont="1" applyBorder="1" applyAlignment="1">
      <alignment horizontal="center" wrapText="1"/>
    </xf>
    <xf numFmtId="164" fontId="6" fillId="0" borderId="25" xfId="0" applyNumberFormat="1" applyFont="1" applyBorder="1" applyAlignment="1">
      <alignment horizontal="right"/>
    </xf>
    <xf numFmtId="0" fontId="8" fillId="0" borderId="25" xfId="0" applyFont="1" applyBorder="1" applyAlignment="1">
      <alignment horizontal="center" vertical="center"/>
    </xf>
    <xf numFmtId="0" fontId="8" fillId="0" borderId="25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25" xfId="0" applyFont="1" applyBorder="1" applyAlignment="1">
      <alignment horizontal="left" vertical="top" shrinkToFit="1"/>
    </xf>
    <xf numFmtId="0" fontId="10" fillId="0" borderId="0" xfId="0" applyFont="1" applyBorder="1" applyAlignment="1">
      <alignment horizontal="right" wrapText="1" shrinkToFit="1"/>
    </xf>
    <xf numFmtId="0" fontId="4" fillId="0" borderId="0" xfId="0" applyFont="1" applyBorder="1" applyAlignment="1">
      <alignment horizontal="right" wrapText="1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27" xfId="0" applyFont="1" applyBorder="1" applyAlignment="1">
      <alignment horizontal="center" vertical="top" shrinkToFit="1"/>
    </xf>
    <xf numFmtId="0" fontId="2" fillId="0" borderId="28" xfId="0" applyFont="1" applyBorder="1" applyAlignment="1">
      <alignment horizontal="center" vertical="top" shrinkToFit="1"/>
    </xf>
    <xf numFmtId="0" fontId="6" fillId="0" borderId="25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6" fillId="0" borderId="30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66</xdr:row>
          <xdr:rowOff>0</xdr:rowOff>
        </xdr:from>
        <xdr:to>
          <xdr:col>4</xdr:col>
          <xdr:colOff>57150</xdr:colOff>
          <xdr:row>66</xdr:row>
          <xdr:rowOff>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"/>
  <sheetViews>
    <sheetView zoomScaleNormal="100" zoomScaleSheetLayoutView="100" workbookViewId="0">
      <selection activeCell="G4" sqref="G4"/>
    </sheetView>
  </sheetViews>
  <sheetFormatPr defaultColWidth="14.5703125" defaultRowHeight="14.25" x14ac:dyDescent="0.2"/>
  <cols>
    <col min="1" max="1" width="3.28515625" style="1" customWidth="1"/>
    <col min="2" max="2" width="35.85546875" style="1" customWidth="1"/>
    <col min="3" max="3" width="59.5703125" style="1" hidden="1" customWidth="1"/>
    <col min="4" max="4" width="6.5703125" style="2" hidden="1" customWidth="1"/>
    <col min="5" max="6" width="7.42578125" style="2" hidden="1" customWidth="1"/>
    <col min="7" max="7" width="33.140625" style="82" customWidth="1"/>
    <col min="8" max="8" width="10.7109375" style="2" customWidth="1"/>
    <col min="9" max="9" width="14.28515625" style="2" customWidth="1"/>
    <col min="10" max="10" width="14.140625" style="2" customWidth="1"/>
    <col min="11" max="11" width="14" style="2" hidden="1" customWidth="1"/>
    <col min="12" max="12" width="9.85546875" style="2" hidden="1" customWidth="1"/>
    <col min="13" max="13" width="5.42578125" style="2" hidden="1" customWidth="1"/>
    <col min="14" max="17" width="3.140625" style="2" hidden="1" customWidth="1"/>
    <col min="18" max="18" width="5.42578125" style="2" hidden="1" customWidth="1"/>
    <col min="19" max="19" width="3.140625" style="2" hidden="1" customWidth="1"/>
    <col min="20" max="20" width="5.42578125" style="2" hidden="1" customWidth="1"/>
    <col min="21" max="21" width="4" style="2" hidden="1" customWidth="1"/>
    <col min="22" max="22" width="5.42578125" style="2" hidden="1" customWidth="1"/>
    <col min="23" max="23" width="7.7109375" style="2" hidden="1" customWidth="1"/>
    <col min="24" max="25" width="5.42578125" style="2" hidden="1" customWidth="1"/>
    <col min="26" max="26" width="3.140625" style="2" hidden="1" customWidth="1"/>
    <col min="27" max="28" width="5.42578125" style="2" hidden="1" customWidth="1"/>
    <col min="29" max="29" width="3.140625" style="2" hidden="1" customWidth="1"/>
    <col min="30" max="30" width="5.42578125" style="2" hidden="1" customWidth="1"/>
    <col min="31" max="31" width="3.140625" style="2" hidden="1" customWidth="1"/>
    <col min="32" max="32" width="5.42578125" style="2" hidden="1" customWidth="1"/>
    <col min="33" max="33" width="6.140625" style="2" hidden="1" customWidth="1"/>
    <col min="34" max="34" width="3.140625" style="2" hidden="1" customWidth="1"/>
    <col min="35" max="16384" width="14.5703125" style="1"/>
  </cols>
  <sheetData>
    <row r="1" spans="1:36" ht="15" x14ac:dyDescent="0.3">
      <c r="A1" s="84" t="s">
        <v>266</v>
      </c>
      <c r="B1" s="85"/>
      <c r="C1" s="85"/>
      <c r="D1" s="85"/>
      <c r="E1" s="85"/>
      <c r="F1" s="85"/>
      <c r="G1" s="85"/>
      <c r="H1" s="85"/>
      <c r="I1" s="85"/>
      <c r="J1" s="85"/>
    </row>
    <row r="2" spans="1:36" ht="46.5" customHeight="1" thickBot="1" x14ac:dyDescent="0.25">
      <c r="A2" s="87" t="s">
        <v>268</v>
      </c>
      <c r="B2" s="88"/>
      <c r="C2" s="88"/>
      <c r="D2" s="88"/>
      <c r="E2" s="88"/>
      <c r="F2" s="88"/>
      <c r="G2" s="88"/>
      <c r="H2" s="88"/>
      <c r="I2" s="88"/>
      <c r="J2" s="88"/>
    </row>
    <row r="3" spans="1:36" ht="53.25" customHeight="1" thickBot="1" x14ac:dyDescent="0.25">
      <c r="A3" s="86" t="s">
        <v>257</v>
      </c>
      <c r="B3" s="86"/>
      <c r="C3" s="86"/>
      <c r="D3" s="86"/>
      <c r="E3" s="86"/>
      <c r="F3" s="86"/>
      <c r="G3" s="86"/>
      <c r="H3" s="86"/>
      <c r="I3" s="86"/>
      <c r="J3" s="86"/>
      <c r="K3" s="52"/>
      <c r="L3" s="5"/>
      <c r="M3" s="6" t="s">
        <v>95</v>
      </c>
      <c r="N3" s="7" t="s">
        <v>96</v>
      </c>
      <c r="O3" s="7" t="s">
        <v>97</v>
      </c>
      <c r="P3" s="7" t="s">
        <v>98</v>
      </c>
      <c r="Q3" s="7" t="s">
        <v>99</v>
      </c>
      <c r="R3" s="6" t="s">
        <v>100</v>
      </c>
      <c r="S3" s="6" t="s">
        <v>101</v>
      </c>
      <c r="T3" s="7" t="s">
        <v>102</v>
      </c>
      <c r="U3" s="7" t="s">
        <v>103</v>
      </c>
      <c r="V3" s="6" t="s">
        <v>104</v>
      </c>
      <c r="W3" s="6" t="s">
        <v>105</v>
      </c>
      <c r="X3" s="6" t="s">
        <v>101</v>
      </c>
      <c r="Y3" s="26" t="s">
        <v>5</v>
      </c>
      <c r="Z3" s="7" t="s">
        <v>6</v>
      </c>
      <c r="AA3" s="8" t="s">
        <v>106</v>
      </c>
      <c r="AB3" s="6" t="s">
        <v>107</v>
      </c>
      <c r="AC3" s="6" t="s">
        <v>108</v>
      </c>
      <c r="AD3" s="6" t="s">
        <v>109</v>
      </c>
      <c r="AE3" s="9" t="s">
        <v>0</v>
      </c>
      <c r="AF3" s="6" t="s">
        <v>110</v>
      </c>
      <c r="AG3" s="6" t="s">
        <v>111</v>
      </c>
      <c r="AH3" s="9" t="s">
        <v>112</v>
      </c>
      <c r="AJ3" s="28"/>
    </row>
    <row r="4" spans="1:36" ht="39" thickBot="1" x14ac:dyDescent="0.25">
      <c r="A4" s="58" t="s">
        <v>74</v>
      </c>
      <c r="B4" s="58" t="s">
        <v>113</v>
      </c>
      <c r="C4" s="58" t="s">
        <v>114</v>
      </c>
      <c r="D4" s="58" t="s">
        <v>115</v>
      </c>
      <c r="E4" s="58" t="s">
        <v>116</v>
      </c>
      <c r="F4" s="58" t="s">
        <v>117</v>
      </c>
      <c r="G4" s="58" t="s">
        <v>269</v>
      </c>
      <c r="H4" s="58" t="s">
        <v>118</v>
      </c>
      <c r="I4" s="81" t="s">
        <v>261</v>
      </c>
      <c r="J4" s="58" t="s">
        <v>262</v>
      </c>
      <c r="K4" s="52" t="s">
        <v>35</v>
      </c>
      <c r="L4" s="13" t="s">
        <v>36</v>
      </c>
      <c r="M4" s="3"/>
      <c r="N4" s="5"/>
      <c r="O4" s="3"/>
      <c r="P4" s="5"/>
      <c r="Q4" s="5"/>
      <c r="R4" s="3"/>
      <c r="S4" s="5"/>
      <c r="T4" s="3"/>
      <c r="U4" s="3"/>
      <c r="V4" s="5"/>
      <c r="W4" s="3"/>
      <c r="X4" s="3"/>
      <c r="Y4" s="5"/>
      <c r="Z4" s="5"/>
      <c r="AA4" s="5"/>
      <c r="AB4" s="3"/>
      <c r="AC4" s="3"/>
      <c r="AD4" s="3"/>
      <c r="AE4" s="5"/>
      <c r="AF4" s="5"/>
      <c r="AG4" s="3"/>
      <c r="AH4" s="3"/>
    </row>
    <row r="5" spans="1:36" ht="38.25" customHeight="1" thickBot="1" x14ac:dyDescent="0.25">
      <c r="A5" s="59">
        <v>1</v>
      </c>
      <c r="B5" s="60" t="s">
        <v>58</v>
      </c>
      <c r="C5" s="61" t="s">
        <v>46</v>
      </c>
      <c r="D5" s="59" t="s">
        <v>76</v>
      </c>
      <c r="E5" s="59" t="s">
        <v>77</v>
      </c>
      <c r="F5" s="59" t="s">
        <v>77</v>
      </c>
      <c r="G5" s="59"/>
      <c r="H5" s="59" t="s">
        <v>76</v>
      </c>
      <c r="I5" s="68"/>
      <c r="J5" s="68"/>
      <c r="K5" s="52">
        <v>200</v>
      </c>
      <c r="L5" s="13">
        <v>1600</v>
      </c>
      <c r="M5" s="3"/>
      <c r="N5" s="12" t="s">
        <v>76</v>
      </c>
      <c r="O5" s="3"/>
      <c r="P5" s="5"/>
      <c r="Q5" s="5"/>
      <c r="R5" s="3"/>
      <c r="S5" s="5"/>
      <c r="T5" s="3"/>
      <c r="U5" s="3"/>
      <c r="V5" s="5"/>
      <c r="W5" s="3"/>
      <c r="X5" s="3"/>
      <c r="Y5" s="5"/>
      <c r="Z5" s="5"/>
      <c r="AA5" s="5"/>
      <c r="AB5" s="3"/>
      <c r="AC5" s="3"/>
      <c r="AD5" s="3"/>
      <c r="AE5" s="5"/>
      <c r="AF5" s="5"/>
      <c r="AG5" s="3"/>
      <c r="AH5" s="3"/>
    </row>
    <row r="6" spans="1:36" ht="34.5" customHeight="1" thickBot="1" x14ac:dyDescent="0.25">
      <c r="A6" s="59">
        <v>2</v>
      </c>
      <c r="B6" s="60" t="s">
        <v>57</v>
      </c>
      <c r="C6" s="61" t="s">
        <v>46</v>
      </c>
      <c r="D6" s="59" t="s">
        <v>76</v>
      </c>
      <c r="E6" s="59" t="s">
        <v>77</v>
      </c>
      <c r="F6" s="59" t="s">
        <v>77</v>
      </c>
      <c r="G6" s="59"/>
      <c r="H6" s="59" t="s">
        <v>76</v>
      </c>
      <c r="I6" s="68"/>
      <c r="J6" s="68"/>
      <c r="K6" s="52">
        <v>200</v>
      </c>
      <c r="L6" s="13">
        <v>1600</v>
      </c>
      <c r="M6" s="3"/>
      <c r="N6" s="12" t="s">
        <v>76</v>
      </c>
      <c r="O6" s="3"/>
      <c r="P6" s="5"/>
      <c r="Q6" s="5"/>
      <c r="R6" s="3"/>
      <c r="S6" s="5"/>
      <c r="T6" s="3"/>
      <c r="U6" s="3"/>
      <c r="V6" s="5"/>
      <c r="W6" s="3"/>
      <c r="X6" s="3"/>
      <c r="Y6" s="5"/>
      <c r="Z6" s="5"/>
      <c r="AA6" s="5"/>
      <c r="AB6" s="3"/>
      <c r="AC6" s="3"/>
      <c r="AD6" s="3"/>
      <c r="AE6" s="5"/>
      <c r="AF6" s="5"/>
      <c r="AG6" s="3"/>
      <c r="AH6" s="3"/>
    </row>
    <row r="7" spans="1:36" ht="33.75" customHeight="1" thickBot="1" x14ac:dyDescent="0.25">
      <c r="A7" s="59">
        <v>3</v>
      </c>
      <c r="B7" s="60" t="s">
        <v>56</v>
      </c>
      <c r="C7" s="61" t="s">
        <v>46</v>
      </c>
      <c r="D7" s="59" t="s">
        <v>76</v>
      </c>
      <c r="E7" s="59" t="s">
        <v>77</v>
      </c>
      <c r="F7" s="59" t="s">
        <v>77</v>
      </c>
      <c r="G7" s="59"/>
      <c r="H7" s="59" t="s">
        <v>76</v>
      </c>
      <c r="I7" s="68"/>
      <c r="J7" s="68"/>
      <c r="K7" s="52">
        <v>250</v>
      </c>
      <c r="L7" s="13">
        <v>2000</v>
      </c>
      <c r="M7" s="3"/>
      <c r="N7" s="12" t="s">
        <v>76</v>
      </c>
      <c r="O7" s="3"/>
      <c r="P7" s="5"/>
      <c r="Q7" s="5"/>
      <c r="R7" s="3"/>
      <c r="S7" s="5"/>
      <c r="T7" s="3"/>
      <c r="U7" s="3"/>
      <c r="V7" s="5"/>
      <c r="W7" s="3"/>
      <c r="X7" s="3"/>
      <c r="Y7" s="5"/>
      <c r="Z7" s="5"/>
      <c r="AA7" s="5"/>
      <c r="AB7" s="3"/>
      <c r="AC7" s="3"/>
      <c r="AD7" s="3"/>
      <c r="AE7" s="5"/>
      <c r="AF7" s="5"/>
      <c r="AG7" s="3"/>
      <c r="AH7" s="3"/>
    </row>
    <row r="8" spans="1:36" ht="36" customHeight="1" thickBot="1" x14ac:dyDescent="0.25">
      <c r="A8" s="59">
        <v>4</v>
      </c>
      <c r="B8" s="60" t="s">
        <v>55</v>
      </c>
      <c r="C8" s="61" t="s">
        <v>47</v>
      </c>
      <c r="D8" s="59" t="s">
        <v>76</v>
      </c>
      <c r="E8" s="59" t="s">
        <v>77</v>
      </c>
      <c r="F8" s="59" t="s">
        <v>77</v>
      </c>
      <c r="G8" s="59"/>
      <c r="H8" s="59" t="s">
        <v>76</v>
      </c>
      <c r="I8" s="68"/>
      <c r="J8" s="68"/>
      <c r="K8" s="52">
        <v>250</v>
      </c>
      <c r="L8" s="13">
        <v>2000</v>
      </c>
      <c r="M8" s="3"/>
      <c r="N8" s="12" t="s">
        <v>76</v>
      </c>
      <c r="O8" s="3"/>
      <c r="P8" s="5"/>
      <c r="Q8" s="5"/>
      <c r="R8" s="3"/>
      <c r="S8" s="5"/>
      <c r="T8" s="3"/>
      <c r="U8" s="3"/>
      <c r="V8" s="5"/>
      <c r="W8" s="15"/>
      <c r="X8" s="3"/>
      <c r="Y8" s="5"/>
      <c r="Z8" s="5"/>
      <c r="AA8" s="5"/>
      <c r="AB8" s="3"/>
      <c r="AC8" s="3"/>
      <c r="AD8" s="3"/>
      <c r="AE8" s="5"/>
      <c r="AF8" s="5"/>
      <c r="AG8" s="3"/>
      <c r="AH8" s="3"/>
    </row>
    <row r="9" spans="1:36" ht="31.5" customHeight="1" thickBot="1" x14ac:dyDescent="0.25">
      <c r="A9" s="59">
        <v>5</v>
      </c>
      <c r="B9" s="60" t="s">
        <v>54</v>
      </c>
      <c r="C9" s="61" t="s">
        <v>48</v>
      </c>
      <c r="D9" s="59">
        <v>50</v>
      </c>
      <c r="E9" s="59" t="s">
        <v>77</v>
      </c>
      <c r="F9" s="59" t="s">
        <v>77</v>
      </c>
      <c r="G9" s="59"/>
      <c r="H9" s="59">
        <v>50</v>
      </c>
      <c r="I9" s="68"/>
      <c r="J9" s="68"/>
      <c r="K9" s="52">
        <v>250</v>
      </c>
      <c r="L9" s="13">
        <v>12500</v>
      </c>
      <c r="M9" s="3"/>
      <c r="N9" s="12" t="s">
        <v>76</v>
      </c>
      <c r="O9" s="3"/>
      <c r="P9" s="5"/>
      <c r="Q9" s="5"/>
      <c r="R9" s="3"/>
      <c r="S9" s="5"/>
      <c r="T9" s="3"/>
      <c r="U9" s="3">
        <v>50</v>
      </c>
      <c r="V9" s="5"/>
      <c r="W9" s="15"/>
      <c r="X9" s="3"/>
      <c r="Y9" s="5"/>
      <c r="Z9" s="5"/>
      <c r="AA9" s="5"/>
      <c r="AB9" s="3"/>
      <c r="AC9" s="3"/>
      <c r="AD9" s="3"/>
      <c r="AE9" s="5"/>
      <c r="AF9" s="5"/>
      <c r="AG9" s="3"/>
      <c r="AH9" s="3"/>
    </row>
    <row r="10" spans="1:36" ht="34.5" customHeight="1" thickBot="1" x14ac:dyDescent="0.25">
      <c r="A10" s="59">
        <v>6</v>
      </c>
      <c r="B10" s="60" t="s">
        <v>51</v>
      </c>
      <c r="C10" s="61" t="s">
        <v>49</v>
      </c>
      <c r="D10" s="59" t="s">
        <v>78</v>
      </c>
      <c r="E10" s="59" t="s">
        <v>77</v>
      </c>
      <c r="F10" s="59" t="s">
        <v>77</v>
      </c>
      <c r="G10" s="59"/>
      <c r="H10" s="59" t="s">
        <v>78</v>
      </c>
      <c r="I10" s="68"/>
      <c r="J10" s="68"/>
      <c r="K10" s="52">
        <v>120</v>
      </c>
      <c r="L10" s="13">
        <v>7680</v>
      </c>
      <c r="M10" s="3"/>
      <c r="N10" s="16" t="s">
        <v>78</v>
      </c>
      <c r="O10" s="3"/>
      <c r="P10" s="5"/>
      <c r="Q10" s="5"/>
      <c r="R10" s="3"/>
      <c r="S10" s="5"/>
      <c r="T10" s="3"/>
      <c r="U10" s="3"/>
      <c r="V10" s="5"/>
      <c r="W10" s="3"/>
      <c r="X10" s="3"/>
      <c r="Y10" s="5"/>
      <c r="Z10" s="5"/>
      <c r="AA10" s="5"/>
      <c r="AB10" s="3"/>
      <c r="AC10" s="3"/>
      <c r="AD10" s="3"/>
      <c r="AE10" s="5"/>
      <c r="AF10" s="5"/>
      <c r="AG10" s="3"/>
      <c r="AH10" s="3"/>
    </row>
    <row r="11" spans="1:36" ht="15" thickBot="1" x14ac:dyDescent="0.25">
      <c r="A11" s="59">
        <v>7</v>
      </c>
      <c r="B11" s="60" t="s">
        <v>52</v>
      </c>
      <c r="C11" s="61" t="s">
        <v>49</v>
      </c>
      <c r="D11" s="59">
        <v>64</v>
      </c>
      <c r="E11" s="59" t="s">
        <v>77</v>
      </c>
      <c r="F11" s="59" t="s">
        <v>77</v>
      </c>
      <c r="G11" s="59"/>
      <c r="H11" s="59" t="s">
        <v>78</v>
      </c>
      <c r="I11" s="68"/>
      <c r="J11" s="68"/>
      <c r="K11" s="52">
        <v>120</v>
      </c>
      <c r="L11" s="13">
        <v>7680</v>
      </c>
      <c r="M11" s="3"/>
      <c r="N11" s="16" t="s">
        <v>78</v>
      </c>
      <c r="O11" s="3"/>
      <c r="P11" s="5"/>
      <c r="Q11" s="5"/>
      <c r="R11" s="3"/>
      <c r="S11" s="5"/>
      <c r="T11" s="3"/>
      <c r="U11" s="3"/>
      <c r="V11" s="5"/>
      <c r="W11" s="3"/>
      <c r="X11" s="3"/>
      <c r="Y11" s="5"/>
      <c r="Z11" s="5"/>
      <c r="AA11" s="5"/>
      <c r="AB11" s="3"/>
      <c r="AC11" s="3"/>
      <c r="AD11" s="3"/>
      <c r="AE11" s="5"/>
      <c r="AF11" s="5"/>
      <c r="AG11" s="3"/>
      <c r="AH11" s="3"/>
    </row>
    <row r="12" spans="1:36" ht="15" thickBot="1" x14ac:dyDescent="0.25">
      <c r="A12" s="59">
        <v>8</v>
      </c>
      <c r="B12" s="60" t="s">
        <v>53</v>
      </c>
      <c r="C12" s="61" t="s">
        <v>50</v>
      </c>
      <c r="D12" s="59">
        <v>100</v>
      </c>
      <c r="E12" s="59" t="s">
        <v>77</v>
      </c>
      <c r="F12" s="59" t="s">
        <v>77</v>
      </c>
      <c r="G12" s="59"/>
      <c r="H12" s="59">
        <v>100</v>
      </c>
      <c r="I12" s="68"/>
      <c r="J12" s="68"/>
      <c r="K12" s="52">
        <v>120</v>
      </c>
      <c r="L12" s="13">
        <v>12000</v>
      </c>
      <c r="M12" s="3"/>
      <c r="N12" s="16"/>
      <c r="O12" s="3"/>
      <c r="P12" s="5"/>
      <c r="Q12" s="5"/>
      <c r="R12" s="3"/>
      <c r="S12" s="5"/>
      <c r="T12" s="3"/>
      <c r="U12" s="3">
        <v>100</v>
      </c>
      <c r="V12" s="5"/>
      <c r="W12" s="3"/>
      <c r="X12" s="3"/>
      <c r="Y12" s="5"/>
      <c r="Z12" s="5"/>
      <c r="AA12" s="5"/>
      <c r="AB12" s="3"/>
      <c r="AC12" s="3"/>
      <c r="AD12" s="3"/>
      <c r="AE12" s="5"/>
      <c r="AF12" s="5"/>
      <c r="AG12" s="3"/>
      <c r="AH12" s="3"/>
    </row>
    <row r="13" spans="1:36" ht="36" customHeight="1" thickBot="1" x14ac:dyDescent="0.25">
      <c r="A13" s="59">
        <v>9</v>
      </c>
      <c r="B13" s="60" t="s">
        <v>122</v>
      </c>
      <c r="C13" s="61" t="s">
        <v>45</v>
      </c>
      <c r="D13" s="59">
        <v>100</v>
      </c>
      <c r="E13" s="59" t="s">
        <v>77</v>
      </c>
      <c r="F13" s="59" t="s">
        <v>77</v>
      </c>
      <c r="G13" s="59"/>
      <c r="H13" s="59">
        <v>100</v>
      </c>
      <c r="I13" s="68"/>
      <c r="J13" s="68"/>
      <c r="K13" s="52">
        <v>140</v>
      </c>
      <c r="L13" s="13">
        <v>14000</v>
      </c>
      <c r="M13" s="3"/>
      <c r="N13" s="5"/>
      <c r="O13" s="3"/>
      <c r="P13" s="5"/>
      <c r="Q13" s="5"/>
      <c r="R13" s="3"/>
      <c r="S13" s="5"/>
      <c r="T13" s="3"/>
      <c r="U13" s="17">
        <v>100</v>
      </c>
      <c r="V13" s="5"/>
      <c r="W13" s="3"/>
      <c r="X13" s="3"/>
      <c r="Y13" s="5"/>
      <c r="Z13" s="5"/>
      <c r="AA13" s="5"/>
      <c r="AB13" s="3"/>
      <c r="AC13" s="3"/>
      <c r="AD13" s="3"/>
      <c r="AE13" s="5"/>
      <c r="AF13" s="5"/>
      <c r="AG13" s="3"/>
      <c r="AH13" s="3"/>
    </row>
    <row r="14" spans="1:36" ht="40.5" customHeight="1" thickBot="1" x14ac:dyDescent="0.25">
      <c r="A14" s="59">
        <v>10</v>
      </c>
      <c r="B14" s="60" t="s">
        <v>64</v>
      </c>
      <c r="C14" s="61" t="s">
        <v>63</v>
      </c>
      <c r="D14" s="59" t="s">
        <v>77</v>
      </c>
      <c r="E14" s="59" t="s">
        <v>77</v>
      </c>
      <c r="F14" s="59" t="s">
        <v>79</v>
      </c>
      <c r="G14" s="59"/>
      <c r="H14" s="59" t="s">
        <v>79</v>
      </c>
      <c r="I14" s="68"/>
      <c r="J14" s="68"/>
      <c r="K14" s="52">
        <v>800</v>
      </c>
      <c r="L14" s="13">
        <v>800</v>
      </c>
      <c r="M14" s="3"/>
      <c r="N14" s="5"/>
      <c r="O14" s="3"/>
      <c r="P14" s="5"/>
      <c r="Q14" s="5"/>
      <c r="R14" s="3"/>
      <c r="S14" s="5"/>
      <c r="T14" s="3"/>
      <c r="U14" s="3"/>
      <c r="V14" s="5"/>
      <c r="W14" s="3"/>
      <c r="X14" s="3"/>
      <c r="Y14" s="5"/>
      <c r="Z14" s="5"/>
      <c r="AA14" s="5"/>
      <c r="AB14" s="3"/>
      <c r="AC14" s="3"/>
      <c r="AD14" s="3"/>
      <c r="AE14" s="14" t="s">
        <v>79</v>
      </c>
      <c r="AF14" s="5"/>
      <c r="AG14" s="3"/>
      <c r="AH14" s="3"/>
    </row>
    <row r="15" spans="1:36" ht="39" customHeight="1" thickBot="1" x14ac:dyDescent="0.25">
      <c r="A15" s="59">
        <v>11</v>
      </c>
      <c r="B15" s="60" t="s">
        <v>65</v>
      </c>
      <c r="C15" s="61" t="s">
        <v>66</v>
      </c>
      <c r="D15" s="59">
        <v>9</v>
      </c>
      <c r="E15" s="59" t="s">
        <v>77</v>
      </c>
      <c r="F15" s="59" t="s">
        <v>77</v>
      </c>
      <c r="G15" s="59"/>
      <c r="H15" s="59">
        <v>9</v>
      </c>
      <c r="I15" s="68"/>
      <c r="J15" s="68"/>
      <c r="K15" s="52">
        <v>550</v>
      </c>
      <c r="L15" s="13">
        <v>4950</v>
      </c>
      <c r="M15" s="3"/>
      <c r="N15" s="16">
        <v>4</v>
      </c>
      <c r="O15" s="3">
        <v>5</v>
      </c>
      <c r="P15" s="5"/>
      <c r="Q15" s="5"/>
      <c r="R15" s="3"/>
      <c r="S15" s="5"/>
      <c r="T15" s="3"/>
      <c r="U15" s="3"/>
      <c r="V15" s="5"/>
      <c r="W15" s="3"/>
      <c r="X15" s="3"/>
      <c r="Y15" s="5"/>
      <c r="Z15" s="5"/>
      <c r="AA15" s="5"/>
      <c r="AB15" s="3"/>
      <c r="AC15" s="3"/>
      <c r="AD15" s="3"/>
      <c r="AE15" s="5"/>
      <c r="AF15" s="5"/>
      <c r="AG15" s="3"/>
      <c r="AH15" s="3"/>
    </row>
    <row r="16" spans="1:36" ht="29.25" thickBot="1" x14ac:dyDescent="0.25">
      <c r="A16" s="59">
        <v>12</v>
      </c>
      <c r="B16" s="60" t="s">
        <v>8</v>
      </c>
      <c r="C16" s="61" t="s">
        <v>44</v>
      </c>
      <c r="D16" s="59">
        <v>9</v>
      </c>
      <c r="E16" s="59" t="s">
        <v>77</v>
      </c>
      <c r="F16" s="59">
        <v>1</v>
      </c>
      <c r="G16" s="59"/>
      <c r="H16" s="59">
        <v>10</v>
      </c>
      <c r="I16" s="68"/>
      <c r="J16" s="68"/>
      <c r="K16" s="52">
        <v>430</v>
      </c>
      <c r="L16" s="13">
        <v>4300</v>
      </c>
      <c r="M16" s="3"/>
      <c r="N16" s="5">
        <v>4</v>
      </c>
      <c r="O16" s="3">
        <v>5</v>
      </c>
      <c r="P16" s="5"/>
      <c r="Q16" s="5"/>
      <c r="R16" s="3"/>
      <c r="S16" s="5"/>
      <c r="T16" s="3"/>
      <c r="U16" s="3"/>
      <c r="V16" s="5"/>
      <c r="W16" s="3"/>
      <c r="X16" s="3"/>
      <c r="Y16" s="5"/>
      <c r="Z16" s="5"/>
      <c r="AA16" s="5"/>
      <c r="AB16" s="3"/>
      <c r="AC16" s="3"/>
      <c r="AD16" s="3"/>
      <c r="AE16" s="12" t="s">
        <v>79</v>
      </c>
      <c r="AF16" s="5"/>
      <c r="AG16" s="3"/>
      <c r="AH16" s="3"/>
    </row>
    <row r="17" spans="1:34" ht="35.25" customHeight="1" thickBot="1" x14ac:dyDescent="0.25">
      <c r="A17" s="59">
        <v>13</v>
      </c>
      <c r="B17" s="60" t="s">
        <v>2</v>
      </c>
      <c r="C17" s="61" t="s">
        <v>9</v>
      </c>
      <c r="D17" s="59">
        <v>9</v>
      </c>
      <c r="E17" s="59">
        <v>0</v>
      </c>
      <c r="F17" s="59" t="s">
        <v>79</v>
      </c>
      <c r="G17" s="59"/>
      <c r="H17" s="59">
        <v>10</v>
      </c>
      <c r="I17" s="68"/>
      <c r="J17" s="68"/>
      <c r="K17" s="52">
        <v>420</v>
      </c>
      <c r="L17" s="13">
        <v>4200</v>
      </c>
      <c r="M17" s="3"/>
      <c r="N17" s="5">
        <v>4</v>
      </c>
      <c r="O17" s="3">
        <v>5</v>
      </c>
      <c r="P17" s="5"/>
      <c r="Q17" s="5"/>
      <c r="R17" s="3"/>
      <c r="S17" s="5"/>
      <c r="T17" s="3"/>
      <c r="U17" s="3"/>
      <c r="V17" s="5"/>
      <c r="W17" s="3"/>
      <c r="X17" s="3"/>
      <c r="Y17" s="5"/>
      <c r="Z17" s="5"/>
      <c r="AA17" s="5"/>
      <c r="AB17" s="3"/>
      <c r="AC17" s="3"/>
      <c r="AD17" s="3"/>
      <c r="AE17" s="12" t="s">
        <v>79</v>
      </c>
      <c r="AF17" s="5"/>
      <c r="AG17" s="3"/>
      <c r="AH17" s="3"/>
    </row>
    <row r="18" spans="1:34" ht="31.5" customHeight="1" thickBot="1" x14ac:dyDescent="0.25">
      <c r="A18" s="59">
        <v>14</v>
      </c>
      <c r="B18" s="60" t="s">
        <v>10</v>
      </c>
      <c r="C18" s="61" t="s">
        <v>28</v>
      </c>
      <c r="D18" s="59" t="s">
        <v>80</v>
      </c>
      <c r="E18" s="59" t="s">
        <v>77</v>
      </c>
      <c r="F18" s="59" t="s">
        <v>77</v>
      </c>
      <c r="G18" s="59"/>
      <c r="H18" s="59" t="s">
        <v>80</v>
      </c>
      <c r="I18" s="68"/>
      <c r="J18" s="68"/>
      <c r="K18" s="52">
        <v>150</v>
      </c>
      <c r="L18" s="13">
        <v>3000</v>
      </c>
      <c r="M18" s="3"/>
      <c r="N18" s="19" t="s">
        <v>80</v>
      </c>
      <c r="O18" s="3"/>
      <c r="P18" s="5"/>
      <c r="Q18" s="5"/>
      <c r="R18" s="3"/>
      <c r="S18" s="5"/>
      <c r="T18" s="3"/>
      <c r="U18" s="3"/>
      <c r="V18" s="5"/>
      <c r="W18" s="3"/>
      <c r="X18" s="3"/>
      <c r="Y18" s="5"/>
      <c r="Z18" s="5"/>
      <c r="AA18" s="5"/>
      <c r="AB18" s="3"/>
      <c r="AC18" s="3"/>
      <c r="AD18" s="3"/>
      <c r="AE18" s="5"/>
      <c r="AF18" s="5"/>
      <c r="AG18" s="3"/>
      <c r="AH18" s="3"/>
    </row>
    <row r="19" spans="1:34" ht="15" thickBot="1" x14ac:dyDescent="0.25">
      <c r="A19" s="59">
        <v>15</v>
      </c>
      <c r="B19" s="60" t="s">
        <v>26</v>
      </c>
      <c r="C19" s="61" t="s">
        <v>29</v>
      </c>
      <c r="D19" s="59" t="s">
        <v>81</v>
      </c>
      <c r="E19" s="59" t="s">
        <v>77</v>
      </c>
      <c r="F19" s="59" t="s">
        <v>77</v>
      </c>
      <c r="G19" s="59"/>
      <c r="H19" s="59" t="s">
        <v>81</v>
      </c>
      <c r="I19" s="68"/>
      <c r="J19" s="68"/>
      <c r="K19" s="52">
        <v>1200</v>
      </c>
      <c r="L19" s="13">
        <v>3600</v>
      </c>
      <c r="M19" s="3"/>
      <c r="N19" s="5"/>
      <c r="O19" s="3"/>
      <c r="P19" s="5"/>
      <c r="Q19" s="16" t="s">
        <v>81</v>
      </c>
      <c r="R19" s="3"/>
      <c r="S19" s="5"/>
      <c r="T19" s="3"/>
      <c r="U19" s="3"/>
      <c r="V19" s="5"/>
      <c r="W19" s="3"/>
      <c r="X19" s="3"/>
      <c r="Y19" s="5"/>
      <c r="Z19" s="5"/>
      <c r="AA19" s="5"/>
      <c r="AB19" s="3"/>
      <c r="AC19" s="3"/>
      <c r="AD19" s="3"/>
      <c r="AE19" s="5"/>
      <c r="AF19" s="5"/>
      <c r="AG19" s="3"/>
      <c r="AH19" s="3"/>
    </row>
    <row r="20" spans="1:34" ht="15" thickBot="1" x14ac:dyDescent="0.25">
      <c r="A20" s="59">
        <v>16</v>
      </c>
      <c r="B20" s="60" t="s">
        <v>27</v>
      </c>
      <c r="C20" s="61" t="s">
        <v>30</v>
      </c>
      <c r="D20" s="59" t="s">
        <v>82</v>
      </c>
      <c r="E20" s="59" t="s">
        <v>83</v>
      </c>
      <c r="F20" s="59" t="s">
        <v>77</v>
      </c>
      <c r="G20" s="59"/>
      <c r="H20" s="59" t="s">
        <v>76</v>
      </c>
      <c r="I20" s="68"/>
      <c r="J20" s="68"/>
      <c r="K20" s="52">
        <v>1500</v>
      </c>
      <c r="L20" s="13">
        <v>12000</v>
      </c>
      <c r="M20" s="3"/>
      <c r="N20" s="5"/>
      <c r="O20" s="3"/>
      <c r="P20" s="5"/>
      <c r="Q20" s="20" t="s">
        <v>82</v>
      </c>
      <c r="R20" s="3"/>
      <c r="S20" s="5"/>
      <c r="T20" s="3"/>
      <c r="U20" s="3"/>
      <c r="V20" s="5"/>
      <c r="W20" s="3"/>
      <c r="X20" s="3"/>
      <c r="Y20" s="5"/>
      <c r="Z20" s="20" t="s">
        <v>83</v>
      </c>
      <c r="AA20" s="5"/>
      <c r="AB20" s="3"/>
      <c r="AC20" s="3"/>
      <c r="AD20" s="3"/>
      <c r="AE20" s="5"/>
      <c r="AF20" s="5"/>
      <c r="AG20" s="3"/>
      <c r="AH20" s="3"/>
    </row>
    <row r="21" spans="1:34" ht="36.75" customHeight="1" thickBot="1" x14ac:dyDescent="0.25">
      <c r="A21" s="59">
        <v>17</v>
      </c>
      <c r="B21" s="60" t="s">
        <v>25</v>
      </c>
      <c r="C21" s="61" t="s">
        <v>43</v>
      </c>
      <c r="D21" s="59" t="s">
        <v>84</v>
      </c>
      <c r="E21" s="59" t="s">
        <v>85</v>
      </c>
      <c r="F21" s="59" t="s">
        <v>86</v>
      </c>
      <c r="G21" s="59"/>
      <c r="H21" s="59" t="s">
        <v>119</v>
      </c>
      <c r="I21" s="68"/>
      <c r="J21" s="68"/>
      <c r="K21" s="52">
        <v>480</v>
      </c>
      <c r="L21" s="13">
        <v>31680</v>
      </c>
      <c r="M21" s="3"/>
      <c r="N21" s="5"/>
      <c r="O21" s="3"/>
      <c r="P21" s="5"/>
      <c r="Q21" s="5"/>
      <c r="R21" s="3"/>
      <c r="S21" s="5"/>
      <c r="T21" s="3"/>
      <c r="U21" s="3"/>
      <c r="V21" s="10" t="s">
        <v>84</v>
      </c>
      <c r="W21" s="3"/>
      <c r="X21" s="3"/>
      <c r="Y21" s="5"/>
      <c r="Z21" s="5"/>
      <c r="AA21" s="14" t="s">
        <v>85</v>
      </c>
      <c r="AB21" s="3"/>
      <c r="AC21" s="3"/>
      <c r="AD21" s="3"/>
      <c r="AE21" s="5"/>
      <c r="AF21" s="10" t="s">
        <v>86</v>
      </c>
      <c r="AG21" s="3"/>
      <c r="AH21" s="3"/>
    </row>
    <row r="22" spans="1:34" ht="15" thickBot="1" x14ac:dyDescent="0.25">
      <c r="A22" s="59">
        <v>18</v>
      </c>
      <c r="B22" s="60" t="s">
        <v>24</v>
      </c>
      <c r="C22" s="61" t="s">
        <v>31</v>
      </c>
      <c r="D22" s="59" t="s">
        <v>84</v>
      </c>
      <c r="E22" s="59" t="s">
        <v>85</v>
      </c>
      <c r="F22" s="59" t="s">
        <v>86</v>
      </c>
      <c r="G22" s="59"/>
      <c r="H22" s="59" t="s">
        <v>119</v>
      </c>
      <c r="I22" s="68"/>
      <c r="J22" s="68"/>
      <c r="K22" s="52">
        <v>180</v>
      </c>
      <c r="L22" s="13">
        <v>11880</v>
      </c>
      <c r="M22" s="3"/>
      <c r="N22" s="5"/>
      <c r="O22" s="3"/>
      <c r="P22" s="5"/>
      <c r="Q22" s="5"/>
      <c r="R22" s="3"/>
      <c r="S22" s="5"/>
      <c r="T22" s="3"/>
      <c r="U22" s="3"/>
      <c r="V22" s="10" t="s">
        <v>84</v>
      </c>
      <c r="W22" s="3"/>
      <c r="X22" s="3"/>
      <c r="Y22" s="5"/>
      <c r="Z22" s="5"/>
      <c r="AA22" s="14" t="s">
        <v>85</v>
      </c>
      <c r="AB22" s="3"/>
      <c r="AC22" s="3"/>
      <c r="AD22" s="3"/>
      <c r="AE22" s="5"/>
      <c r="AF22" s="10" t="s">
        <v>86</v>
      </c>
      <c r="AG22" s="3"/>
      <c r="AH22" s="3"/>
    </row>
    <row r="23" spans="1:34" ht="35.25" customHeight="1" thickBot="1" x14ac:dyDescent="0.25">
      <c r="A23" s="59">
        <v>19</v>
      </c>
      <c r="B23" s="60" t="s">
        <v>23</v>
      </c>
      <c r="C23" s="61" t="s">
        <v>42</v>
      </c>
      <c r="D23" s="59" t="s">
        <v>87</v>
      </c>
      <c r="E23" s="59" t="s">
        <v>77</v>
      </c>
      <c r="F23" s="59" t="s">
        <v>81</v>
      </c>
      <c r="G23" s="59"/>
      <c r="H23" s="59" t="s">
        <v>76</v>
      </c>
      <c r="I23" s="68"/>
      <c r="J23" s="68"/>
      <c r="K23" s="52">
        <v>550</v>
      </c>
      <c r="L23" s="13">
        <v>4400</v>
      </c>
      <c r="M23" s="3"/>
      <c r="N23" s="5"/>
      <c r="O23" s="3"/>
      <c r="P23" s="16" t="s">
        <v>87</v>
      </c>
      <c r="Q23" s="5"/>
      <c r="R23" s="3"/>
      <c r="S23" s="5"/>
      <c r="T23" s="3"/>
      <c r="U23" s="3"/>
      <c r="V23" s="5"/>
      <c r="W23" s="3"/>
      <c r="X23" s="3"/>
      <c r="Y23" s="5"/>
      <c r="Z23" s="5"/>
      <c r="AA23" s="5"/>
      <c r="AB23" s="3"/>
      <c r="AC23" s="3"/>
      <c r="AD23" s="3"/>
      <c r="AE23" s="20" t="s">
        <v>81</v>
      </c>
      <c r="AF23" s="5"/>
      <c r="AG23" s="3"/>
      <c r="AH23" s="3"/>
    </row>
    <row r="24" spans="1:34" ht="15" thickBot="1" x14ac:dyDescent="0.25">
      <c r="A24" s="59">
        <v>20</v>
      </c>
      <c r="B24" s="60" t="s">
        <v>34</v>
      </c>
      <c r="C24" s="61" t="s">
        <v>41</v>
      </c>
      <c r="D24" s="59" t="s">
        <v>79</v>
      </c>
      <c r="E24" s="59" t="s">
        <v>77</v>
      </c>
      <c r="F24" s="59" t="s">
        <v>77</v>
      </c>
      <c r="G24" s="59"/>
      <c r="H24" s="59" t="s">
        <v>79</v>
      </c>
      <c r="I24" s="68"/>
      <c r="J24" s="68"/>
      <c r="K24" s="52">
        <v>600</v>
      </c>
      <c r="L24" s="13">
        <v>600</v>
      </c>
      <c r="M24" s="3"/>
      <c r="N24" s="5"/>
      <c r="O24" s="3"/>
      <c r="P24" s="5"/>
      <c r="Q24" s="5"/>
      <c r="R24" s="3"/>
      <c r="S24" s="11" t="s">
        <v>79</v>
      </c>
      <c r="T24" s="3"/>
      <c r="U24" s="3"/>
      <c r="V24" s="5"/>
      <c r="W24" s="3"/>
      <c r="X24" s="3"/>
      <c r="Y24" s="5"/>
      <c r="Z24" s="5"/>
      <c r="AA24" s="5"/>
      <c r="AB24" s="3"/>
      <c r="AC24" s="3"/>
      <c r="AD24" s="3"/>
      <c r="AE24" s="5"/>
      <c r="AF24" s="5"/>
      <c r="AG24" s="3"/>
      <c r="AH24" s="3"/>
    </row>
    <row r="25" spans="1:34" ht="15" thickBot="1" x14ac:dyDescent="0.25">
      <c r="A25" s="59">
        <v>21</v>
      </c>
      <c r="B25" s="60" t="s">
        <v>88</v>
      </c>
      <c r="C25" s="61" t="s">
        <v>40</v>
      </c>
      <c r="D25" s="59" t="s">
        <v>79</v>
      </c>
      <c r="E25" s="59" t="s">
        <v>77</v>
      </c>
      <c r="F25" s="59" t="s">
        <v>77</v>
      </c>
      <c r="G25" s="59"/>
      <c r="H25" s="59" t="s">
        <v>79</v>
      </c>
      <c r="I25" s="68"/>
      <c r="J25" s="68"/>
      <c r="K25" s="52" t="s">
        <v>89</v>
      </c>
      <c r="L25" s="13">
        <v>300</v>
      </c>
      <c r="M25" s="3"/>
      <c r="N25" s="5"/>
      <c r="O25" s="3"/>
      <c r="P25" s="5"/>
      <c r="Q25" s="5"/>
      <c r="R25" s="3"/>
      <c r="S25" s="11" t="s">
        <v>79</v>
      </c>
      <c r="T25" s="3"/>
      <c r="U25" s="3"/>
      <c r="V25" s="5"/>
      <c r="W25" s="3"/>
      <c r="X25" s="3"/>
      <c r="Y25" s="5"/>
      <c r="Z25" s="5"/>
      <c r="AA25" s="5"/>
      <c r="AB25" s="3"/>
      <c r="AC25" s="3"/>
      <c r="AD25" s="3"/>
      <c r="AE25" s="5"/>
      <c r="AF25" s="5"/>
      <c r="AG25" s="3"/>
      <c r="AH25" s="3"/>
    </row>
    <row r="26" spans="1:34" ht="41.25" customHeight="1" thickBot="1" x14ac:dyDescent="0.25">
      <c r="A26" s="59">
        <v>22</v>
      </c>
      <c r="B26" s="60" t="s">
        <v>7</v>
      </c>
      <c r="C26" s="61" t="s">
        <v>32</v>
      </c>
      <c r="D26" s="59" t="s">
        <v>77</v>
      </c>
      <c r="E26" s="59" t="s">
        <v>77</v>
      </c>
      <c r="F26" s="59" t="s">
        <v>79</v>
      </c>
      <c r="G26" s="59"/>
      <c r="H26" s="59" t="s">
        <v>79</v>
      </c>
      <c r="I26" s="68"/>
      <c r="J26" s="68"/>
      <c r="K26" s="52">
        <v>550</v>
      </c>
      <c r="L26" s="13">
        <v>550</v>
      </c>
      <c r="M26" s="3"/>
      <c r="N26" s="5"/>
      <c r="O26" s="3"/>
      <c r="P26" s="5"/>
      <c r="Q26" s="5"/>
      <c r="R26" s="3"/>
      <c r="S26" s="5"/>
      <c r="T26" s="3"/>
      <c r="U26" s="3"/>
      <c r="V26" s="5"/>
      <c r="W26" s="3"/>
      <c r="X26" s="3"/>
      <c r="Y26" s="5"/>
      <c r="Z26" s="5"/>
      <c r="AA26" s="5"/>
      <c r="AB26" s="3"/>
      <c r="AC26" s="3"/>
      <c r="AD26" s="3"/>
      <c r="AE26" s="11" t="s">
        <v>79</v>
      </c>
      <c r="AF26" s="5"/>
      <c r="AG26" s="3"/>
      <c r="AH26" s="3"/>
    </row>
    <row r="27" spans="1:34" ht="40.5" customHeight="1" thickBot="1" x14ac:dyDescent="0.25">
      <c r="A27" s="59">
        <v>23</v>
      </c>
      <c r="B27" s="60" t="s">
        <v>3</v>
      </c>
      <c r="C27" s="61" t="s">
        <v>4</v>
      </c>
      <c r="D27" s="59">
        <v>1</v>
      </c>
      <c r="E27" s="59">
        <v>0</v>
      </c>
      <c r="F27" s="59">
        <v>0</v>
      </c>
      <c r="G27" s="59"/>
      <c r="H27" s="59">
        <v>1</v>
      </c>
      <c r="I27" s="68"/>
      <c r="J27" s="68"/>
      <c r="K27" s="52">
        <v>1400</v>
      </c>
      <c r="L27" s="13">
        <v>1400</v>
      </c>
      <c r="M27" s="4"/>
      <c r="N27" s="4"/>
      <c r="O27" s="4"/>
      <c r="P27" s="4"/>
      <c r="Q27" s="4"/>
      <c r="R27" s="4"/>
      <c r="S27" s="4"/>
      <c r="T27" s="4"/>
      <c r="U27" s="4">
        <v>1</v>
      </c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 ht="40.5" customHeight="1" thickBot="1" x14ac:dyDescent="0.25">
      <c r="A28" s="59">
        <v>24</v>
      </c>
      <c r="B28" s="62" t="s">
        <v>90</v>
      </c>
      <c r="C28" s="61" t="s">
        <v>33</v>
      </c>
      <c r="D28" s="59" t="s">
        <v>91</v>
      </c>
      <c r="E28" s="59" t="s">
        <v>77</v>
      </c>
      <c r="F28" s="59" t="s">
        <v>77</v>
      </c>
      <c r="G28" s="59"/>
      <c r="H28" s="59" t="s">
        <v>91</v>
      </c>
      <c r="I28" s="68"/>
      <c r="J28" s="68"/>
      <c r="K28" s="52">
        <v>700</v>
      </c>
      <c r="L28" s="13">
        <v>4900</v>
      </c>
      <c r="M28" s="3"/>
      <c r="N28" s="5"/>
      <c r="O28" s="5"/>
      <c r="P28" s="3"/>
      <c r="Q28" s="21" t="s">
        <v>91</v>
      </c>
      <c r="R28" s="3"/>
      <c r="S28" s="3"/>
      <c r="T28" s="5"/>
      <c r="U28" s="5"/>
      <c r="V28" s="5"/>
      <c r="W28" s="5"/>
      <c r="X28" s="3"/>
      <c r="Y28" s="3"/>
      <c r="Z28" s="5"/>
      <c r="AA28" s="5"/>
      <c r="AB28" s="5"/>
      <c r="AC28" s="5"/>
      <c r="AD28" s="3"/>
      <c r="AE28" s="5"/>
      <c r="AF28" s="5"/>
      <c r="AG28" s="5"/>
      <c r="AH28" s="5"/>
    </row>
    <row r="29" spans="1:34" ht="15" thickBot="1" x14ac:dyDescent="0.25">
      <c r="A29" s="59">
        <v>25</v>
      </c>
      <c r="B29" s="62" t="s">
        <v>60</v>
      </c>
      <c r="C29" s="61" t="s">
        <v>61</v>
      </c>
      <c r="D29" s="59">
        <v>4</v>
      </c>
      <c r="E29" s="59">
        <v>2</v>
      </c>
      <c r="F29" s="59">
        <v>0</v>
      </c>
      <c r="G29" s="59"/>
      <c r="H29" s="59">
        <v>6</v>
      </c>
      <c r="I29" s="68"/>
      <c r="J29" s="68"/>
      <c r="K29" s="52">
        <v>550</v>
      </c>
      <c r="L29" s="13">
        <v>3300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 ht="15" thickBot="1" x14ac:dyDescent="0.25">
      <c r="A30" s="59">
        <v>26</v>
      </c>
      <c r="B30" s="62" t="s">
        <v>62</v>
      </c>
      <c r="C30" s="61" t="s">
        <v>38</v>
      </c>
      <c r="D30" s="59">
        <v>6</v>
      </c>
      <c r="E30" s="59">
        <v>0</v>
      </c>
      <c r="F30" s="59">
        <v>3</v>
      </c>
      <c r="G30" s="59"/>
      <c r="H30" s="59">
        <v>9</v>
      </c>
      <c r="I30" s="68"/>
      <c r="J30" s="68"/>
      <c r="K30" s="52">
        <v>250</v>
      </c>
      <c r="L30" s="13">
        <v>2250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 ht="15" thickBot="1" x14ac:dyDescent="0.25">
      <c r="A31" s="59">
        <v>27</v>
      </c>
      <c r="B31" s="62" t="s">
        <v>59</v>
      </c>
      <c r="C31" s="61" t="s">
        <v>39</v>
      </c>
      <c r="D31" s="59">
        <v>8</v>
      </c>
      <c r="E31" s="59" t="s">
        <v>77</v>
      </c>
      <c r="F31" s="59" t="s">
        <v>77</v>
      </c>
      <c r="G31" s="59"/>
      <c r="H31" s="59">
        <v>8</v>
      </c>
      <c r="I31" s="68"/>
      <c r="J31" s="68"/>
      <c r="K31" s="52" t="s">
        <v>1</v>
      </c>
      <c r="L31" s="13">
        <v>800</v>
      </c>
      <c r="M31" s="3"/>
      <c r="N31" s="5"/>
      <c r="O31" s="5"/>
      <c r="P31" s="3"/>
      <c r="Q31" s="11" t="s">
        <v>79</v>
      </c>
      <c r="R31" s="3"/>
      <c r="S31" s="3"/>
      <c r="T31" s="5"/>
      <c r="U31" s="5"/>
      <c r="V31" s="5"/>
      <c r="W31" s="5"/>
      <c r="X31" s="3"/>
      <c r="Y31" s="3"/>
      <c r="Z31" s="5"/>
      <c r="AA31" s="5"/>
      <c r="AB31" s="5"/>
      <c r="AC31" s="5"/>
      <c r="AD31" s="3"/>
      <c r="AE31" s="5"/>
      <c r="AF31" s="5"/>
      <c r="AG31" s="5"/>
      <c r="AH31" s="5"/>
    </row>
    <row r="32" spans="1:34" ht="15" thickBot="1" x14ac:dyDescent="0.25">
      <c r="A32" s="59">
        <v>28</v>
      </c>
      <c r="B32" s="62" t="s">
        <v>92</v>
      </c>
      <c r="C32" s="61" t="s">
        <v>38</v>
      </c>
      <c r="D32" s="59" t="s">
        <v>86</v>
      </c>
      <c r="E32" s="59" t="s">
        <v>93</v>
      </c>
      <c r="F32" s="59" t="s">
        <v>81</v>
      </c>
      <c r="G32" s="59"/>
      <c r="H32" s="59" t="s">
        <v>120</v>
      </c>
      <c r="I32" s="68"/>
      <c r="J32" s="68"/>
      <c r="K32" s="52">
        <v>60</v>
      </c>
      <c r="L32" s="13">
        <v>1380</v>
      </c>
      <c r="M32" s="3"/>
      <c r="N32" s="5"/>
      <c r="O32" s="5"/>
      <c r="P32" s="3"/>
      <c r="Q32" s="5"/>
      <c r="R32" s="3"/>
      <c r="S32" s="3"/>
      <c r="T32" s="5"/>
      <c r="U32" s="5"/>
      <c r="V32" s="5"/>
      <c r="W32" s="18" t="s">
        <v>86</v>
      </c>
      <c r="X32" s="3"/>
      <c r="Y32" s="3"/>
      <c r="Z32" s="5"/>
      <c r="AA32" s="5"/>
      <c r="AB32" s="18" t="s">
        <v>93</v>
      </c>
      <c r="AC32" s="5"/>
      <c r="AD32" s="3"/>
      <c r="AE32" s="5"/>
      <c r="AF32" s="5"/>
      <c r="AG32" s="5"/>
      <c r="AH32" s="18" t="s">
        <v>81</v>
      </c>
    </row>
    <row r="33" spans="1:34" x14ac:dyDescent="0.2">
      <c r="A33" s="59">
        <v>29</v>
      </c>
      <c r="B33" s="62" t="s">
        <v>94</v>
      </c>
      <c r="C33" s="61" t="s">
        <v>37</v>
      </c>
      <c r="D33" s="59" t="s">
        <v>86</v>
      </c>
      <c r="E33" s="59" t="s">
        <v>93</v>
      </c>
      <c r="F33" s="59" t="s">
        <v>81</v>
      </c>
      <c r="G33" s="59"/>
      <c r="H33" s="59" t="s">
        <v>120</v>
      </c>
      <c r="I33" s="68"/>
      <c r="J33" s="68"/>
      <c r="K33" s="53">
        <v>100</v>
      </c>
      <c r="L33" s="22">
        <v>2300</v>
      </c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 t="s">
        <v>86</v>
      </c>
      <c r="X33" s="22"/>
      <c r="Y33" s="22"/>
      <c r="Z33" s="22"/>
      <c r="AA33" s="22"/>
      <c r="AB33" s="22" t="s">
        <v>93</v>
      </c>
      <c r="AC33" s="22"/>
      <c r="AD33" s="22"/>
      <c r="AE33" s="22"/>
      <c r="AF33" s="22"/>
      <c r="AG33" s="22"/>
      <c r="AH33" s="22" t="s">
        <v>81</v>
      </c>
    </row>
    <row r="34" spans="1:34" x14ac:dyDescent="0.2">
      <c r="A34" s="59">
        <v>30</v>
      </c>
      <c r="B34" s="63" t="s">
        <v>22</v>
      </c>
      <c r="C34" s="64" t="s">
        <v>73</v>
      </c>
      <c r="D34" s="59">
        <v>1</v>
      </c>
      <c r="E34" s="59">
        <v>0</v>
      </c>
      <c r="F34" s="59">
        <v>0</v>
      </c>
      <c r="G34" s="59"/>
      <c r="H34" s="59">
        <v>1</v>
      </c>
      <c r="I34" s="68"/>
      <c r="J34" s="68"/>
      <c r="K34" s="54">
        <v>6000</v>
      </c>
      <c r="L34" s="23">
        <v>6000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</row>
    <row r="35" spans="1:34" ht="15" thickBot="1" x14ac:dyDescent="0.25">
      <c r="A35" s="59">
        <v>31</v>
      </c>
      <c r="B35" s="62" t="s">
        <v>21</v>
      </c>
      <c r="C35" s="61" t="s">
        <v>70</v>
      </c>
      <c r="D35" s="59">
        <v>1</v>
      </c>
      <c r="E35" s="59">
        <v>0</v>
      </c>
      <c r="F35" s="59">
        <v>0</v>
      </c>
      <c r="G35" s="59"/>
      <c r="H35" s="59">
        <v>1</v>
      </c>
      <c r="I35" s="68"/>
      <c r="J35" s="68"/>
      <c r="K35" s="55">
        <v>68000</v>
      </c>
      <c r="L35" s="24">
        <v>68000</v>
      </c>
      <c r="M35" s="24"/>
      <c r="N35" s="24"/>
      <c r="O35" s="24">
        <v>1</v>
      </c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</row>
    <row r="36" spans="1:34" ht="15" thickBot="1" x14ac:dyDescent="0.25">
      <c r="A36" s="59">
        <v>32</v>
      </c>
      <c r="B36" s="62" t="s">
        <v>67</v>
      </c>
      <c r="C36" s="65" t="s">
        <v>71</v>
      </c>
      <c r="D36" s="59">
        <v>1</v>
      </c>
      <c r="E36" s="59">
        <v>0</v>
      </c>
      <c r="F36" s="59">
        <v>0</v>
      </c>
      <c r="G36" s="59"/>
      <c r="H36" s="59">
        <v>1</v>
      </c>
      <c r="I36" s="68"/>
      <c r="J36" s="68"/>
      <c r="K36" s="52">
        <v>6800</v>
      </c>
      <c r="L36" s="13">
        <v>6800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 ht="111" hidden="1" customHeight="1" x14ac:dyDescent="0.2">
      <c r="A37" s="59">
        <v>33</v>
      </c>
      <c r="B37" s="62"/>
      <c r="C37" s="65" t="s">
        <v>72</v>
      </c>
      <c r="D37" s="59"/>
      <c r="E37" s="59"/>
      <c r="F37" s="59"/>
      <c r="G37" s="59"/>
      <c r="H37" s="59"/>
      <c r="I37" s="68"/>
      <c r="J37" s="68"/>
      <c r="K37" s="52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ht="15" thickBot="1" x14ac:dyDescent="0.25">
      <c r="A38" s="59">
        <v>33</v>
      </c>
      <c r="B38" s="62" t="s">
        <v>19</v>
      </c>
      <c r="C38" s="61" t="s">
        <v>20</v>
      </c>
      <c r="D38" s="59">
        <v>1</v>
      </c>
      <c r="E38" s="59">
        <v>0</v>
      </c>
      <c r="F38" s="59">
        <v>0</v>
      </c>
      <c r="G38" s="59"/>
      <c r="H38" s="59">
        <v>1</v>
      </c>
      <c r="I38" s="68"/>
      <c r="J38" s="68"/>
      <c r="K38" s="52">
        <v>4500</v>
      </c>
      <c r="L38" s="13">
        <v>4500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 ht="15" thickBot="1" x14ac:dyDescent="0.25">
      <c r="A39" s="59">
        <v>34</v>
      </c>
      <c r="B39" s="62" t="s">
        <v>16</v>
      </c>
      <c r="C39" s="61" t="s">
        <v>18</v>
      </c>
      <c r="D39" s="59">
        <v>1</v>
      </c>
      <c r="E39" s="59">
        <v>0</v>
      </c>
      <c r="F39" s="59">
        <v>0</v>
      </c>
      <c r="G39" s="59"/>
      <c r="H39" s="59">
        <v>1</v>
      </c>
      <c r="I39" s="68"/>
      <c r="J39" s="68"/>
      <c r="K39" s="52">
        <v>1500</v>
      </c>
      <c r="L39" s="13">
        <v>1500</v>
      </c>
      <c r="M39" s="4"/>
      <c r="N39" s="4"/>
      <c r="O39" s="4"/>
      <c r="P39" s="4"/>
      <c r="Q39" s="4"/>
      <c r="R39" s="4"/>
      <c r="S39" s="4">
        <v>1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 ht="15" thickBot="1" x14ac:dyDescent="0.25">
      <c r="A40" s="59">
        <v>35</v>
      </c>
      <c r="B40" s="62" t="s">
        <v>14</v>
      </c>
      <c r="C40" s="61" t="s">
        <v>17</v>
      </c>
      <c r="D40" s="59">
        <v>1</v>
      </c>
      <c r="E40" s="59">
        <v>0</v>
      </c>
      <c r="F40" s="59">
        <v>0</v>
      </c>
      <c r="G40" s="59"/>
      <c r="H40" s="59">
        <v>1</v>
      </c>
      <c r="I40" s="68"/>
      <c r="J40" s="68"/>
      <c r="K40" s="52">
        <v>700</v>
      </c>
      <c r="L40" s="13">
        <v>700</v>
      </c>
      <c r="M40" s="4"/>
      <c r="N40" s="4"/>
      <c r="O40" s="4"/>
      <c r="P40" s="4"/>
      <c r="Q40" s="4"/>
      <c r="R40" s="4"/>
      <c r="S40" s="4">
        <v>1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 ht="15" thickBot="1" x14ac:dyDescent="0.25">
      <c r="A41" s="59">
        <v>36</v>
      </c>
      <c r="B41" s="62" t="s">
        <v>12</v>
      </c>
      <c r="C41" s="61" t="s">
        <v>15</v>
      </c>
      <c r="D41" s="59">
        <v>1</v>
      </c>
      <c r="E41" s="59">
        <v>0</v>
      </c>
      <c r="F41" s="59">
        <v>0</v>
      </c>
      <c r="G41" s="59"/>
      <c r="H41" s="59">
        <v>1</v>
      </c>
      <c r="I41" s="68"/>
      <c r="J41" s="68"/>
      <c r="K41" s="52">
        <v>3000</v>
      </c>
      <c r="L41" s="13">
        <v>3000</v>
      </c>
      <c r="M41" s="4"/>
      <c r="N41" s="4"/>
      <c r="O41" s="4"/>
      <c r="P41" s="4"/>
      <c r="Q41" s="4"/>
      <c r="R41" s="4"/>
      <c r="S41" s="4">
        <v>1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15" thickBot="1" x14ac:dyDescent="0.25">
      <c r="A42" s="59">
        <v>37</v>
      </c>
      <c r="B42" s="60" t="s">
        <v>11</v>
      </c>
      <c r="C42" s="61" t="s">
        <v>13</v>
      </c>
      <c r="D42" s="59">
        <v>1</v>
      </c>
      <c r="E42" s="59">
        <v>0</v>
      </c>
      <c r="F42" s="59">
        <v>0</v>
      </c>
      <c r="G42" s="59"/>
      <c r="H42" s="59">
        <v>1</v>
      </c>
      <c r="I42" s="68"/>
      <c r="J42" s="68"/>
      <c r="K42" s="53">
        <v>19000</v>
      </c>
      <c r="L42" s="22">
        <v>19000</v>
      </c>
      <c r="M42" s="22"/>
      <c r="N42" s="22"/>
      <c r="O42" s="22"/>
      <c r="P42" s="22"/>
      <c r="Q42" s="22"/>
      <c r="R42" s="22"/>
      <c r="S42" s="22">
        <v>1</v>
      </c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</row>
    <row r="43" spans="1:34" ht="15" thickBot="1" x14ac:dyDescent="0.25">
      <c r="A43" s="59">
        <v>38</v>
      </c>
      <c r="B43" s="60" t="s">
        <v>68</v>
      </c>
      <c r="C43" s="61" t="s">
        <v>69</v>
      </c>
      <c r="D43" s="59">
        <v>44</v>
      </c>
      <c r="E43" s="59">
        <v>0</v>
      </c>
      <c r="F43" s="59">
        <v>0</v>
      </c>
      <c r="G43" s="59"/>
      <c r="H43" s="59">
        <v>44</v>
      </c>
      <c r="I43" s="68"/>
      <c r="J43" s="68"/>
      <c r="K43" s="52">
        <v>1450</v>
      </c>
      <c r="L43" s="4">
        <v>63800</v>
      </c>
      <c r="M43" s="4">
        <v>44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 x14ac:dyDescent="0.2">
      <c r="A44" s="59">
        <v>39</v>
      </c>
      <c r="B44" s="60" t="s">
        <v>121</v>
      </c>
      <c r="C44" s="61"/>
      <c r="D44" s="59"/>
      <c r="E44" s="59"/>
      <c r="F44" s="59"/>
      <c r="G44" s="59"/>
      <c r="H44" s="59">
        <v>10</v>
      </c>
      <c r="I44" s="68"/>
      <c r="J44" s="68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</row>
    <row r="45" spans="1:34" x14ac:dyDescent="0.2">
      <c r="A45" s="59">
        <v>40</v>
      </c>
      <c r="B45" s="25" t="s">
        <v>256</v>
      </c>
      <c r="C45" s="25"/>
      <c r="D45" s="59"/>
      <c r="E45" s="59"/>
      <c r="F45" s="59"/>
      <c r="G45" s="59"/>
      <c r="H45" s="59">
        <v>2</v>
      </c>
      <c r="I45" s="69"/>
      <c r="J45" s="70"/>
      <c r="L45" s="2">
        <f>SUM(L5:L43)</f>
        <v>332950</v>
      </c>
    </row>
    <row r="46" spans="1:34" x14ac:dyDescent="0.2">
      <c r="H46" s="83" t="s">
        <v>258</v>
      </c>
      <c r="I46" s="83"/>
      <c r="J46" s="59"/>
    </row>
    <row r="47" spans="1:34" x14ac:dyDescent="0.2">
      <c r="C47" s="25"/>
      <c r="H47" s="83" t="s">
        <v>259</v>
      </c>
      <c r="I47" s="83"/>
      <c r="J47" s="68"/>
    </row>
    <row r="48" spans="1:34" x14ac:dyDescent="0.2">
      <c r="C48" s="25"/>
      <c r="D48" s="67"/>
      <c r="E48" s="67"/>
      <c r="F48" s="67"/>
      <c r="H48" s="89"/>
      <c r="I48" s="90"/>
      <c r="J48" s="68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</row>
    <row r="49" spans="3:10" x14ac:dyDescent="0.2">
      <c r="C49" s="25"/>
      <c r="H49" s="83" t="s">
        <v>260</v>
      </c>
      <c r="I49" s="83"/>
      <c r="J49" s="71"/>
    </row>
    <row r="50" spans="3:10" x14ac:dyDescent="0.2">
      <c r="C50" s="25"/>
      <c r="I50" s="57"/>
      <c r="J50" s="56"/>
    </row>
    <row r="53" spans="3:10" x14ac:dyDescent="0.2">
      <c r="H53" s="67"/>
    </row>
  </sheetData>
  <mergeCells count="7">
    <mergeCell ref="H47:I47"/>
    <mergeCell ref="H49:I49"/>
    <mergeCell ref="A1:J1"/>
    <mergeCell ref="A3:J3"/>
    <mergeCell ref="A2:J2"/>
    <mergeCell ref="H46:I46"/>
    <mergeCell ref="H48:I4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8"/>
  <sheetViews>
    <sheetView tabSelected="1" view="pageBreakPreview" zoomScaleNormal="100" zoomScaleSheetLayoutView="100" workbookViewId="0">
      <selection activeCell="K2" sqref="K2"/>
    </sheetView>
  </sheetViews>
  <sheetFormatPr defaultRowHeight="12.75" x14ac:dyDescent="0.2"/>
  <cols>
    <col min="1" max="1" width="4.140625" style="47" customWidth="1"/>
    <col min="2" max="2" width="28.7109375" style="47" customWidth="1"/>
    <col min="3" max="3" width="13.5703125" style="47" customWidth="1"/>
    <col min="4" max="4" width="31.140625" style="47" customWidth="1"/>
    <col min="5" max="5" width="9.140625" style="47"/>
    <col min="6" max="6" width="11.28515625" style="47" bestFit="1" customWidth="1"/>
    <col min="7" max="7" width="14.5703125" style="47" customWidth="1"/>
    <col min="8" max="8" width="0" style="47" hidden="1" customWidth="1"/>
    <col min="9" max="9" width="11.85546875" style="47" customWidth="1"/>
    <col min="10" max="10" width="11" style="47" bestFit="1" customWidth="1"/>
    <col min="11" max="12" width="9.140625" style="47"/>
    <col min="13" max="13" width="14.42578125" style="47" customWidth="1"/>
    <col min="14" max="16384" width="9.140625" style="47"/>
  </cols>
  <sheetData>
    <row r="1" spans="1:9" x14ac:dyDescent="0.2">
      <c r="A1" s="94" t="s">
        <v>267</v>
      </c>
      <c r="B1" s="94"/>
      <c r="C1" s="94"/>
      <c r="D1" s="94"/>
      <c r="E1" s="94"/>
      <c r="F1" s="94"/>
      <c r="G1" s="94"/>
      <c r="H1" s="72"/>
      <c r="I1" s="72"/>
    </row>
    <row r="2" spans="1:9" ht="64.5" customHeight="1" x14ac:dyDescent="0.2">
      <c r="A2" s="92" t="s">
        <v>268</v>
      </c>
      <c r="B2" s="93"/>
      <c r="C2" s="93"/>
      <c r="D2" s="93"/>
      <c r="E2" s="93"/>
      <c r="F2" s="93"/>
      <c r="G2" s="93"/>
      <c r="H2" s="93"/>
      <c r="I2" s="93"/>
    </row>
    <row r="3" spans="1:9" ht="52.5" customHeight="1" x14ac:dyDescent="0.2">
      <c r="A3" s="95" t="s">
        <v>265</v>
      </c>
      <c r="B3" s="95"/>
      <c r="C3" s="95"/>
      <c r="D3" s="95"/>
      <c r="E3" s="95"/>
      <c r="F3" s="95"/>
      <c r="G3" s="95"/>
      <c r="H3" s="66"/>
      <c r="I3" s="66"/>
    </row>
    <row r="4" spans="1:9" ht="38.25" x14ac:dyDescent="0.2">
      <c r="A4" s="30" t="s">
        <v>123</v>
      </c>
      <c r="B4" s="29" t="s">
        <v>124</v>
      </c>
      <c r="C4" s="29" t="s">
        <v>125</v>
      </c>
      <c r="D4" s="29" t="s">
        <v>269</v>
      </c>
      <c r="E4" s="29" t="s">
        <v>126</v>
      </c>
      <c r="F4" s="81" t="s">
        <v>261</v>
      </c>
      <c r="G4" s="58" t="s">
        <v>262</v>
      </c>
      <c r="H4" s="51"/>
      <c r="I4" s="51"/>
    </row>
    <row r="5" spans="1:9" ht="15.75" x14ac:dyDescent="0.2">
      <c r="A5" s="30">
        <v>1</v>
      </c>
      <c r="B5" s="31" t="s">
        <v>127</v>
      </c>
      <c r="C5" s="34" t="s">
        <v>128</v>
      </c>
      <c r="D5" s="34"/>
      <c r="E5" s="30">
        <v>3</v>
      </c>
      <c r="F5" s="30"/>
      <c r="G5" s="45"/>
      <c r="H5" s="50"/>
      <c r="I5" s="50"/>
    </row>
    <row r="6" spans="1:9" ht="15.75" x14ac:dyDescent="0.2">
      <c r="A6" s="30">
        <f>A5+1</f>
        <v>2</v>
      </c>
      <c r="B6" s="31" t="s">
        <v>129</v>
      </c>
      <c r="C6" s="34" t="s">
        <v>130</v>
      </c>
      <c r="D6" s="34"/>
      <c r="E6" s="30">
        <v>4</v>
      </c>
      <c r="F6" s="30"/>
      <c r="G6" s="45"/>
      <c r="H6" s="50"/>
      <c r="I6" s="50"/>
    </row>
    <row r="7" spans="1:9" ht="15.75" x14ac:dyDescent="0.25">
      <c r="A7" s="30">
        <f t="shared" ref="A7:A68" si="0">A6+1</f>
        <v>3</v>
      </c>
      <c r="B7" s="31" t="s">
        <v>131</v>
      </c>
      <c r="C7" s="34" t="s">
        <v>132</v>
      </c>
      <c r="D7" s="34"/>
      <c r="E7" s="30">
        <v>1</v>
      </c>
      <c r="F7" s="30"/>
      <c r="G7" s="77"/>
      <c r="H7" s="50"/>
      <c r="I7" s="50"/>
    </row>
    <row r="8" spans="1:9" ht="15.75" x14ac:dyDescent="0.2">
      <c r="A8" s="30">
        <f t="shared" si="0"/>
        <v>4</v>
      </c>
      <c r="B8" s="31" t="s">
        <v>133</v>
      </c>
      <c r="C8" s="34" t="s">
        <v>134</v>
      </c>
      <c r="D8" s="34"/>
      <c r="E8" s="30">
        <v>3</v>
      </c>
      <c r="F8" s="30"/>
      <c r="G8" s="45"/>
      <c r="H8" s="50"/>
      <c r="I8" s="50"/>
    </row>
    <row r="9" spans="1:9" ht="15.75" x14ac:dyDescent="0.2">
      <c r="A9" s="30">
        <v>2</v>
      </c>
      <c r="B9" s="31" t="s">
        <v>135</v>
      </c>
      <c r="C9" s="34" t="s">
        <v>136</v>
      </c>
      <c r="D9" s="34"/>
      <c r="E9" s="30">
        <v>2</v>
      </c>
      <c r="F9" s="30"/>
      <c r="G9" s="45"/>
      <c r="H9" s="50"/>
      <c r="I9" s="50"/>
    </row>
    <row r="10" spans="1:9" ht="15.75" x14ac:dyDescent="0.2">
      <c r="A10" s="30">
        <f t="shared" ref="A10" si="1">A9+1</f>
        <v>3</v>
      </c>
      <c r="B10" s="31" t="s">
        <v>137</v>
      </c>
      <c r="C10" s="34" t="s">
        <v>138</v>
      </c>
      <c r="D10" s="34"/>
      <c r="E10" s="30">
        <v>2</v>
      </c>
      <c r="F10" s="30"/>
      <c r="G10" s="45"/>
      <c r="H10" s="50"/>
      <c r="I10" s="50"/>
    </row>
    <row r="11" spans="1:9" ht="15.75" x14ac:dyDescent="0.2">
      <c r="A11" s="30">
        <f t="shared" si="0"/>
        <v>4</v>
      </c>
      <c r="B11" s="31" t="s">
        <v>139</v>
      </c>
      <c r="C11" s="34" t="s">
        <v>140</v>
      </c>
      <c r="D11" s="34"/>
      <c r="E11" s="30">
        <v>2</v>
      </c>
      <c r="F11" s="30"/>
      <c r="G11" s="45"/>
      <c r="H11" s="50"/>
      <c r="I11" s="50"/>
    </row>
    <row r="12" spans="1:9" ht="47.25" x14ac:dyDescent="0.2">
      <c r="A12" s="30">
        <f t="shared" si="0"/>
        <v>5</v>
      </c>
      <c r="B12" s="31" t="s">
        <v>141</v>
      </c>
      <c r="C12" s="34" t="s">
        <v>142</v>
      </c>
      <c r="D12" s="34"/>
      <c r="E12" s="30">
        <v>2</v>
      </c>
      <c r="F12" s="78"/>
      <c r="G12" s="45"/>
      <c r="H12" s="50"/>
      <c r="I12" s="50"/>
    </row>
    <row r="13" spans="1:9" ht="15.75" x14ac:dyDescent="0.2">
      <c r="A13" s="30">
        <v>3</v>
      </c>
      <c r="B13" s="31" t="s">
        <v>143</v>
      </c>
      <c r="C13" s="34"/>
      <c r="D13" s="34"/>
      <c r="E13" s="30">
        <v>4</v>
      </c>
      <c r="F13" s="30"/>
      <c r="G13" s="45"/>
      <c r="H13" s="50"/>
      <c r="I13" s="50"/>
    </row>
    <row r="14" spans="1:9" ht="15.75" x14ac:dyDescent="0.2">
      <c r="A14" s="30">
        <f t="shared" ref="A14" si="2">A13+1</f>
        <v>4</v>
      </c>
      <c r="B14" s="31" t="s">
        <v>144</v>
      </c>
      <c r="C14" s="34" t="s">
        <v>145</v>
      </c>
      <c r="D14" s="34"/>
      <c r="E14" s="30">
        <v>4</v>
      </c>
      <c r="F14" s="30"/>
      <c r="G14" s="45"/>
      <c r="H14" s="50"/>
      <c r="I14" s="50"/>
    </row>
    <row r="15" spans="1:9" ht="15.75" x14ac:dyDescent="0.2">
      <c r="A15" s="30">
        <f t="shared" si="0"/>
        <v>5</v>
      </c>
      <c r="B15" s="31" t="s">
        <v>146</v>
      </c>
      <c r="C15" s="34"/>
      <c r="D15" s="34"/>
      <c r="E15" s="30">
        <v>2</v>
      </c>
      <c r="F15" s="30"/>
      <c r="G15" s="45"/>
      <c r="H15" s="50"/>
      <c r="I15" s="50"/>
    </row>
    <row r="16" spans="1:9" ht="15.75" x14ac:dyDescent="0.2">
      <c r="A16" s="30">
        <f t="shared" si="0"/>
        <v>6</v>
      </c>
      <c r="B16" s="31" t="s">
        <v>147</v>
      </c>
      <c r="C16" s="34"/>
      <c r="D16" s="34"/>
      <c r="E16" s="30">
        <v>2</v>
      </c>
      <c r="F16" s="30"/>
      <c r="G16" s="45"/>
      <c r="H16" s="50"/>
      <c r="I16" s="50"/>
    </row>
    <row r="17" spans="1:9" ht="15.75" x14ac:dyDescent="0.2">
      <c r="A17" s="30">
        <v>4</v>
      </c>
      <c r="B17" s="31" t="s">
        <v>148</v>
      </c>
      <c r="C17" s="34"/>
      <c r="D17" s="34"/>
      <c r="E17" s="30">
        <v>4</v>
      </c>
      <c r="F17" s="30"/>
      <c r="G17" s="45"/>
      <c r="H17" s="50"/>
      <c r="I17" s="50"/>
    </row>
    <row r="18" spans="1:9" ht="15.75" x14ac:dyDescent="0.2">
      <c r="A18" s="30">
        <f t="shared" ref="A18" si="3">A17+1</f>
        <v>5</v>
      </c>
      <c r="B18" s="31" t="s">
        <v>149</v>
      </c>
      <c r="C18" s="34" t="s">
        <v>150</v>
      </c>
      <c r="D18" s="34"/>
      <c r="E18" s="30">
        <v>2</v>
      </c>
      <c r="F18" s="30"/>
      <c r="G18" s="45"/>
      <c r="H18" s="50"/>
      <c r="I18" s="50"/>
    </row>
    <row r="19" spans="1:9" ht="15.75" x14ac:dyDescent="0.2">
      <c r="A19" s="30">
        <f t="shared" si="0"/>
        <v>6</v>
      </c>
      <c r="B19" s="31" t="s">
        <v>151</v>
      </c>
      <c r="C19" s="34"/>
      <c r="D19" s="34"/>
      <c r="E19" s="30">
        <v>1</v>
      </c>
      <c r="F19" s="30"/>
      <c r="G19" s="45"/>
      <c r="H19" s="50"/>
      <c r="I19" s="50"/>
    </row>
    <row r="20" spans="1:9" ht="31.5" x14ac:dyDescent="0.2">
      <c r="A20" s="30">
        <f t="shared" si="0"/>
        <v>7</v>
      </c>
      <c r="B20" s="31" t="s">
        <v>152</v>
      </c>
      <c r="C20" s="34" t="s">
        <v>153</v>
      </c>
      <c r="D20" s="34"/>
      <c r="E20" s="30">
        <v>3</v>
      </c>
      <c r="F20" s="30"/>
      <c r="G20" s="45"/>
      <c r="H20" s="50"/>
      <c r="I20" s="50"/>
    </row>
    <row r="21" spans="1:9" ht="31.5" x14ac:dyDescent="0.2">
      <c r="A21" s="30">
        <v>5</v>
      </c>
      <c r="B21" s="31" t="s">
        <v>154</v>
      </c>
      <c r="C21" s="34" t="s">
        <v>142</v>
      </c>
      <c r="D21" s="34"/>
      <c r="E21" s="30">
        <v>1</v>
      </c>
      <c r="F21" s="78"/>
      <c r="G21" s="45"/>
      <c r="H21" s="50"/>
      <c r="I21" s="50"/>
    </row>
    <row r="22" spans="1:9" ht="15.75" x14ac:dyDescent="0.2">
      <c r="A22" s="30">
        <f t="shared" ref="A22" si="4">A21+1</f>
        <v>6</v>
      </c>
      <c r="B22" s="31" t="s">
        <v>155</v>
      </c>
      <c r="C22" s="34" t="s">
        <v>156</v>
      </c>
      <c r="D22" s="34"/>
      <c r="E22" s="30">
        <v>6</v>
      </c>
      <c r="F22" s="32"/>
      <c r="G22" s="45"/>
      <c r="H22" s="50"/>
      <c r="I22" s="50"/>
    </row>
    <row r="23" spans="1:9" ht="15.75" x14ac:dyDescent="0.2">
      <c r="A23" s="30">
        <f t="shared" si="0"/>
        <v>7</v>
      </c>
      <c r="B23" s="31" t="s">
        <v>157</v>
      </c>
      <c r="C23" s="34"/>
      <c r="D23" s="34"/>
      <c r="E23" s="30">
        <v>6</v>
      </c>
      <c r="F23" s="33"/>
      <c r="G23" s="45"/>
      <c r="H23" s="50"/>
      <c r="I23" s="50"/>
    </row>
    <row r="24" spans="1:9" ht="15.75" x14ac:dyDescent="0.2">
      <c r="A24" s="30">
        <f t="shared" si="0"/>
        <v>8</v>
      </c>
      <c r="B24" s="31" t="s">
        <v>158</v>
      </c>
      <c r="C24" s="34"/>
      <c r="D24" s="34"/>
      <c r="E24" s="30">
        <v>1</v>
      </c>
      <c r="F24" s="33"/>
      <c r="G24" s="45"/>
      <c r="H24" s="50"/>
      <c r="I24" s="50"/>
    </row>
    <row r="25" spans="1:9" ht="15.75" x14ac:dyDescent="0.2">
      <c r="A25" s="30">
        <v>6</v>
      </c>
      <c r="B25" s="31" t="s">
        <v>159</v>
      </c>
      <c r="C25" s="34"/>
      <c r="D25" s="34"/>
      <c r="E25" s="30">
        <v>2</v>
      </c>
      <c r="F25" s="33"/>
      <c r="G25" s="45"/>
      <c r="H25" s="50"/>
      <c r="I25" s="50"/>
    </row>
    <row r="26" spans="1:9" ht="31.5" x14ac:dyDescent="0.2">
      <c r="A26" s="30">
        <f t="shared" ref="A26" si="5">A25+1</f>
        <v>7</v>
      </c>
      <c r="B26" s="31" t="s">
        <v>160</v>
      </c>
      <c r="C26" s="34"/>
      <c r="D26" s="34"/>
      <c r="E26" s="30">
        <v>3</v>
      </c>
      <c r="F26" s="79"/>
      <c r="G26" s="45"/>
      <c r="H26" s="50"/>
      <c r="I26" s="50"/>
    </row>
    <row r="27" spans="1:9" ht="15.75" x14ac:dyDescent="0.2">
      <c r="A27" s="30">
        <f t="shared" si="0"/>
        <v>8</v>
      </c>
      <c r="B27" s="31" t="s">
        <v>161</v>
      </c>
      <c r="C27" s="34"/>
      <c r="D27" s="34"/>
      <c r="E27" s="30">
        <v>5</v>
      </c>
      <c r="F27" s="33"/>
      <c r="G27" s="45"/>
      <c r="H27" s="50"/>
      <c r="I27" s="50"/>
    </row>
    <row r="28" spans="1:9" ht="15.75" x14ac:dyDescent="0.2">
      <c r="A28" s="30">
        <f t="shared" si="0"/>
        <v>9</v>
      </c>
      <c r="B28" s="31" t="s">
        <v>162</v>
      </c>
      <c r="C28" s="34"/>
      <c r="D28" s="34"/>
      <c r="E28" s="30">
        <v>5</v>
      </c>
      <c r="F28" s="33"/>
      <c r="G28" s="45"/>
      <c r="H28" s="50"/>
      <c r="I28" s="50"/>
    </row>
    <row r="29" spans="1:9" ht="15.75" x14ac:dyDescent="0.2">
      <c r="A29" s="30">
        <v>7</v>
      </c>
      <c r="B29" s="31" t="s">
        <v>163</v>
      </c>
      <c r="C29" s="34"/>
      <c r="D29" s="34"/>
      <c r="E29" s="30">
        <v>1</v>
      </c>
      <c r="F29" s="33"/>
      <c r="G29" s="45"/>
      <c r="H29" s="50"/>
      <c r="I29" s="50"/>
    </row>
    <row r="30" spans="1:9" ht="15.75" x14ac:dyDescent="0.2">
      <c r="A30" s="30">
        <f t="shared" ref="A30" si="6">A29+1</f>
        <v>8</v>
      </c>
      <c r="B30" s="31" t="s">
        <v>164</v>
      </c>
      <c r="C30" s="34"/>
      <c r="D30" s="34"/>
      <c r="E30" s="30">
        <v>4</v>
      </c>
      <c r="F30" s="33"/>
      <c r="G30" s="45"/>
      <c r="H30" s="50"/>
      <c r="I30" s="50"/>
    </row>
    <row r="31" spans="1:9" ht="15.75" x14ac:dyDescent="0.2">
      <c r="A31" s="30">
        <f t="shared" si="0"/>
        <v>9</v>
      </c>
      <c r="B31" s="31" t="s">
        <v>165</v>
      </c>
      <c r="C31" s="34"/>
      <c r="D31" s="34"/>
      <c r="E31" s="30">
        <v>5</v>
      </c>
      <c r="F31" s="33"/>
      <c r="G31" s="45"/>
      <c r="H31" s="50"/>
      <c r="I31" s="50"/>
    </row>
    <row r="32" spans="1:9" ht="15.75" x14ac:dyDescent="0.2">
      <c r="A32" s="30">
        <f t="shared" si="0"/>
        <v>10</v>
      </c>
      <c r="B32" s="31" t="s">
        <v>166</v>
      </c>
      <c r="C32" s="34" t="s">
        <v>167</v>
      </c>
      <c r="D32" s="34"/>
      <c r="E32" s="30">
        <v>1</v>
      </c>
      <c r="F32" s="33"/>
      <c r="G32" s="45"/>
      <c r="H32" s="50"/>
      <c r="I32" s="50"/>
    </row>
    <row r="33" spans="1:9" ht="15.75" x14ac:dyDescent="0.2">
      <c r="A33" s="30">
        <v>8</v>
      </c>
      <c r="B33" s="31" t="s">
        <v>168</v>
      </c>
      <c r="C33" s="34"/>
      <c r="D33" s="34"/>
      <c r="E33" s="30">
        <v>1</v>
      </c>
      <c r="F33" s="33"/>
      <c r="G33" s="45"/>
      <c r="H33" s="50"/>
      <c r="I33" s="50"/>
    </row>
    <row r="34" spans="1:9" ht="31.5" x14ac:dyDescent="0.2">
      <c r="A34" s="30">
        <f t="shared" ref="A34" si="7">A33+1</f>
        <v>9</v>
      </c>
      <c r="B34" s="31" t="s">
        <v>169</v>
      </c>
      <c r="C34" s="34"/>
      <c r="D34" s="34"/>
      <c r="E34" s="30">
        <v>3</v>
      </c>
      <c r="F34" s="33"/>
      <c r="G34" s="45"/>
      <c r="H34" s="50"/>
      <c r="I34" s="50"/>
    </row>
    <row r="35" spans="1:9" ht="15.75" x14ac:dyDescent="0.2">
      <c r="A35" s="30">
        <f t="shared" si="0"/>
        <v>10</v>
      </c>
      <c r="B35" s="31" t="s">
        <v>170</v>
      </c>
      <c r="C35" s="34" t="s">
        <v>171</v>
      </c>
      <c r="D35" s="34"/>
      <c r="E35" s="30">
        <v>10</v>
      </c>
      <c r="F35" s="33"/>
      <c r="G35" s="45"/>
      <c r="H35" s="50"/>
      <c r="I35" s="50"/>
    </row>
    <row r="36" spans="1:9" ht="15.75" x14ac:dyDescent="0.2">
      <c r="A36" s="30">
        <f t="shared" si="0"/>
        <v>11</v>
      </c>
      <c r="B36" s="31" t="s">
        <v>172</v>
      </c>
      <c r="C36" s="34" t="s">
        <v>173</v>
      </c>
      <c r="D36" s="34"/>
      <c r="E36" s="30">
        <v>2</v>
      </c>
      <c r="F36" s="33"/>
      <c r="G36" s="45"/>
      <c r="H36" s="50"/>
      <c r="I36" s="50"/>
    </row>
    <row r="37" spans="1:9" ht="15.75" x14ac:dyDescent="0.2">
      <c r="A37" s="30">
        <v>9</v>
      </c>
      <c r="B37" s="31" t="s">
        <v>174</v>
      </c>
      <c r="C37" s="34" t="s">
        <v>175</v>
      </c>
      <c r="D37" s="34"/>
      <c r="E37" s="30">
        <v>5</v>
      </c>
      <c r="F37" s="33"/>
      <c r="G37" s="45"/>
      <c r="H37" s="50"/>
      <c r="I37" s="50"/>
    </row>
    <row r="38" spans="1:9" ht="15.75" x14ac:dyDescent="0.2">
      <c r="A38" s="30">
        <f t="shared" ref="A38" si="8">A37+1</f>
        <v>10</v>
      </c>
      <c r="B38" s="31" t="s">
        <v>176</v>
      </c>
      <c r="C38" s="34" t="s">
        <v>177</v>
      </c>
      <c r="D38" s="34"/>
      <c r="E38" s="30">
        <v>2</v>
      </c>
      <c r="F38" s="33"/>
      <c r="G38" s="45"/>
      <c r="H38" s="50"/>
      <c r="I38" s="50"/>
    </row>
    <row r="39" spans="1:9" ht="15.75" x14ac:dyDescent="0.25">
      <c r="A39" s="30">
        <f t="shared" si="0"/>
        <v>11</v>
      </c>
      <c r="B39" s="41" t="s">
        <v>178</v>
      </c>
      <c r="C39" s="34" t="s">
        <v>179</v>
      </c>
      <c r="D39" s="34"/>
      <c r="E39" s="30">
        <v>1</v>
      </c>
      <c r="F39" s="79"/>
      <c r="G39" s="45"/>
      <c r="H39" s="50"/>
      <c r="I39" s="50"/>
    </row>
    <row r="40" spans="1:9" ht="31.5" x14ac:dyDescent="0.2">
      <c r="A40" s="30">
        <f t="shared" si="0"/>
        <v>12</v>
      </c>
      <c r="B40" s="31" t="s">
        <v>180</v>
      </c>
      <c r="C40" s="34"/>
      <c r="D40" s="34"/>
      <c r="E40" s="30">
        <v>1</v>
      </c>
      <c r="F40" s="79"/>
      <c r="G40" s="45"/>
      <c r="H40" s="50"/>
      <c r="I40" s="50"/>
    </row>
    <row r="41" spans="1:9" ht="63" x14ac:dyDescent="0.2">
      <c r="A41" s="30">
        <v>10</v>
      </c>
      <c r="B41" s="31" t="s">
        <v>181</v>
      </c>
      <c r="C41" s="34" t="s">
        <v>182</v>
      </c>
      <c r="D41" s="34"/>
      <c r="E41" s="30">
        <v>1</v>
      </c>
      <c r="F41" s="33"/>
      <c r="G41" s="45"/>
      <c r="H41" s="50"/>
      <c r="I41" s="50"/>
    </row>
    <row r="42" spans="1:9" ht="15.75" x14ac:dyDescent="0.2">
      <c r="A42" s="30">
        <f t="shared" ref="A42" si="9">A41+1</f>
        <v>11</v>
      </c>
      <c r="B42" s="31" t="s">
        <v>183</v>
      </c>
      <c r="C42" s="34" t="s">
        <v>184</v>
      </c>
      <c r="D42" s="34"/>
      <c r="E42" s="30">
        <v>3</v>
      </c>
      <c r="F42" s="33"/>
      <c r="G42" s="45"/>
      <c r="H42" s="50"/>
      <c r="I42" s="50"/>
    </row>
    <row r="43" spans="1:9" ht="15.75" x14ac:dyDescent="0.2">
      <c r="A43" s="30">
        <f t="shared" si="0"/>
        <v>12</v>
      </c>
      <c r="B43" s="31" t="s">
        <v>185</v>
      </c>
      <c r="C43" s="34" t="s">
        <v>186</v>
      </c>
      <c r="D43" s="34"/>
      <c r="E43" s="30">
        <v>2</v>
      </c>
      <c r="F43" s="33"/>
      <c r="G43" s="45"/>
      <c r="H43" s="50"/>
      <c r="I43" s="50"/>
    </row>
    <row r="44" spans="1:9" ht="15.75" x14ac:dyDescent="0.2">
      <c r="A44" s="30">
        <f t="shared" si="0"/>
        <v>13</v>
      </c>
      <c r="B44" s="31" t="s">
        <v>187</v>
      </c>
      <c r="C44" s="34" t="s">
        <v>188</v>
      </c>
      <c r="D44" s="34"/>
      <c r="E44" s="30">
        <v>2</v>
      </c>
      <c r="F44" s="33"/>
      <c r="G44" s="45"/>
      <c r="H44" s="50"/>
      <c r="I44" s="50"/>
    </row>
    <row r="45" spans="1:9" ht="31.5" x14ac:dyDescent="0.2">
      <c r="A45" s="30">
        <v>11</v>
      </c>
      <c r="B45" s="31" t="s">
        <v>189</v>
      </c>
      <c r="C45" s="34"/>
      <c r="D45" s="34"/>
      <c r="E45" s="30">
        <v>1</v>
      </c>
      <c r="F45" s="33"/>
      <c r="G45" s="45"/>
      <c r="H45" s="50"/>
      <c r="I45" s="50"/>
    </row>
    <row r="46" spans="1:9" ht="15.75" x14ac:dyDescent="0.2">
      <c r="A46" s="30">
        <f t="shared" ref="A46" si="10">A45+1</f>
        <v>12</v>
      </c>
      <c r="B46" s="31" t="s">
        <v>190</v>
      </c>
      <c r="C46" s="34"/>
      <c r="D46" s="34"/>
      <c r="E46" s="30">
        <v>7</v>
      </c>
      <c r="F46" s="33"/>
      <c r="G46" s="45"/>
      <c r="H46" s="50"/>
      <c r="I46" s="50"/>
    </row>
    <row r="47" spans="1:9" ht="15.75" x14ac:dyDescent="0.25">
      <c r="A47" s="30">
        <f t="shared" si="0"/>
        <v>13</v>
      </c>
      <c r="B47" s="31" t="s">
        <v>191</v>
      </c>
      <c r="C47" s="34"/>
      <c r="D47" s="34"/>
      <c r="E47" s="35">
        <v>2</v>
      </c>
      <c r="F47" s="80"/>
      <c r="G47" s="45"/>
      <c r="H47" s="50"/>
      <c r="I47" s="50"/>
    </row>
    <row r="48" spans="1:9" ht="31.5" x14ac:dyDescent="0.2">
      <c r="A48" s="30">
        <f t="shared" si="0"/>
        <v>14</v>
      </c>
      <c r="B48" s="31" t="s">
        <v>192</v>
      </c>
      <c r="C48" s="34"/>
      <c r="D48" s="34"/>
      <c r="E48" s="30">
        <v>2</v>
      </c>
      <c r="F48" s="33"/>
      <c r="G48" s="45"/>
      <c r="H48" s="50"/>
      <c r="I48" s="50"/>
    </row>
    <row r="49" spans="1:11" ht="15.75" x14ac:dyDescent="0.2">
      <c r="A49" s="30">
        <v>12</v>
      </c>
      <c r="B49" s="31" t="s">
        <v>193</v>
      </c>
      <c r="C49" s="34"/>
      <c r="D49" s="34"/>
      <c r="E49" s="30">
        <v>1</v>
      </c>
      <c r="F49" s="33"/>
      <c r="G49" s="45"/>
      <c r="H49" s="50"/>
      <c r="I49" s="50"/>
    </row>
    <row r="50" spans="1:11" ht="15.75" x14ac:dyDescent="0.2">
      <c r="A50" s="30">
        <f t="shared" ref="A50" si="11">A49+1</f>
        <v>13</v>
      </c>
      <c r="B50" s="31" t="s">
        <v>194</v>
      </c>
      <c r="C50" s="34"/>
      <c r="D50" s="34"/>
      <c r="E50" s="30">
        <v>12</v>
      </c>
      <c r="F50" s="33"/>
      <c r="G50" s="45"/>
      <c r="H50" s="50"/>
      <c r="I50" s="50"/>
    </row>
    <row r="51" spans="1:11" ht="15.75" x14ac:dyDescent="0.2">
      <c r="A51" s="30">
        <f t="shared" si="0"/>
        <v>14</v>
      </c>
      <c r="B51" s="31" t="s">
        <v>195</v>
      </c>
      <c r="C51" s="34"/>
      <c r="D51" s="34"/>
      <c r="E51" s="30">
        <v>12</v>
      </c>
      <c r="F51" s="33"/>
      <c r="G51" s="45"/>
      <c r="H51" s="50"/>
      <c r="I51" s="50"/>
    </row>
    <row r="52" spans="1:11" ht="15.75" x14ac:dyDescent="0.2">
      <c r="A52" s="30">
        <f t="shared" si="0"/>
        <v>15</v>
      </c>
      <c r="B52" s="31" t="s">
        <v>196</v>
      </c>
      <c r="C52" s="34"/>
      <c r="D52" s="34"/>
      <c r="E52" s="30">
        <v>1</v>
      </c>
      <c r="F52" s="79"/>
      <c r="G52" s="45"/>
      <c r="H52" s="50"/>
      <c r="I52" s="50"/>
    </row>
    <row r="53" spans="1:11" ht="15.75" x14ac:dyDescent="0.2">
      <c r="A53" s="30">
        <v>13</v>
      </c>
      <c r="B53" s="31" t="s">
        <v>197</v>
      </c>
      <c r="C53" s="34" t="s">
        <v>198</v>
      </c>
      <c r="D53" s="34"/>
      <c r="E53" s="30">
        <v>2</v>
      </c>
      <c r="F53" s="33"/>
      <c r="G53" s="45"/>
      <c r="H53" s="50"/>
      <c r="I53" s="50"/>
    </row>
    <row r="54" spans="1:11" ht="15.75" x14ac:dyDescent="0.2">
      <c r="A54" s="30">
        <f t="shared" ref="A54" si="12">A53+1</f>
        <v>14</v>
      </c>
      <c r="B54" s="31" t="s">
        <v>199</v>
      </c>
      <c r="C54" s="34" t="s">
        <v>200</v>
      </c>
      <c r="D54" s="34"/>
      <c r="E54" s="30">
        <v>2</v>
      </c>
      <c r="F54" s="33"/>
      <c r="G54" s="45"/>
      <c r="H54" s="50"/>
      <c r="I54" s="50"/>
    </row>
    <row r="55" spans="1:11" ht="15.75" x14ac:dyDescent="0.2">
      <c r="A55" s="30">
        <f t="shared" si="0"/>
        <v>15</v>
      </c>
      <c r="B55" s="31" t="s">
        <v>201</v>
      </c>
      <c r="C55" s="34"/>
      <c r="D55" s="34"/>
      <c r="E55" s="30">
        <v>2</v>
      </c>
      <c r="F55" s="33"/>
      <c r="G55" s="45"/>
      <c r="H55" s="50"/>
      <c r="I55" s="50"/>
    </row>
    <row r="56" spans="1:11" ht="15.75" x14ac:dyDescent="0.2">
      <c r="A56" s="30">
        <f t="shared" si="0"/>
        <v>16</v>
      </c>
      <c r="B56" s="31" t="s">
        <v>202</v>
      </c>
      <c r="C56" s="34"/>
      <c r="D56" s="34"/>
      <c r="E56" s="30">
        <v>1</v>
      </c>
      <c r="F56" s="33"/>
      <c r="G56" s="45"/>
      <c r="H56" s="50"/>
      <c r="I56" s="50"/>
    </row>
    <row r="57" spans="1:11" ht="15.75" x14ac:dyDescent="0.2">
      <c r="A57" s="30">
        <v>14</v>
      </c>
      <c r="B57" s="31" t="s">
        <v>203</v>
      </c>
      <c r="C57" s="34" t="s">
        <v>204</v>
      </c>
      <c r="D57" s="34"/>
      <c r="E57" s="30">
        <v>2</v>
      </c>
      <c r="F57" s="79"/>
      <c r="G57" s="45"/>
      <c r="H57" s="50"/>
      <c r="I57" s="50"/>
    </row>
    <row r="58" spans="1:11" ht="31.5" x14ac:dyDescent="0.2">
      <c r="A58" s="30">
        <f t="shared" ref="A58" si="13">A57+1</f>
        <v>15</v>
      </c>
      <c r="B58" s="31" t="s">
        <v>205</v>
      </c>
      <c r="C58" s="34" t="s">
        <v>206</v>
      </c>
      <c r="D58" s="34"/>
      <c r="E58" s="36">
        <v>7</v>
      </c>
      <c r="F58" s="37"/>
      <c r="G58" s="46"/>
      <c r="H58" s="49"/>
      <c r="I58" s="49"/>
    </row>
    <row r="59" spans="1:11" ht="47.25" x14ac:dyDescent="0.2">
      <c r="A59" s="30">
        <f t="shared" si="0"/>
        <v>16</v>
      </c>
      <c r="B59" s="31" t="s">
        <v>252</v>
      </c>
      <c r="C59" s="34" t="s">
        <v>251</v>
      </c>
      <c r="D59" s="34"/>
      <c r="E59" s="30">
        <v>700</v>
      </c>
      <c r="F59" s="38"/>
      <c r="G59" s="45"/>
      <c r="H59" s="50"/>
      <c r="I59" s="50"/>
      <c r="J59" s="49"/>
      <c r="K59" s="48"/>
    </row>
    <row r="60" spans="1:11" ht="31.5" x14ac:dyDescent="0.2">
      <c r="A60" s="30">
        <f t="shared" si="0"/>
        <v>17</v>
      </c>
      <c r="B60" s="31" t="s">
        <v>253</v>
      </c>
      <c r="C60" s="34" t="s">
        <v>250</v>
      </c>
      <c r="D60" s="34"/>
      <c r="E60" s="30">
        <v>700</v>
      </c>
      <c r="F60" s="33"/>
      <c r="G60" s="45"/>
      <c r="H60" s="50"/>
      <c r="I60" s="50"/>
    </row>
    <row r="61" spans="1:11" ht="15.75" x14ac:dyDescent="0.2">
      <c r="A61" s="30">
        <v>15</v>
      </c>
      <c r="B61" s="31" t="s">
        <v>249</v>
      </c>
      <c r="C61" s="34" t="s">
        <v>207</v>
      </c>
      <c r="D61" s="34"/>
      <c r="E61" s="30">
        <v>700</v>
      </c>
      <c r="F61" s="33"/>
      <c r="G61" s="45"/>
      <c r="H61" s="50"/>
      <c r="I61" s="50"/>
    </row>
    <row r="62" spans="1:11" ht="31.5" x14ac:dyDescent="0.2">
      <c r="A62" s="30">
        <f t="shared" ref="A62" si="14">A61+1</f>
        <v>16</v>
      </c>
      <c r="B62" s="31" t="s">
        <v>208</v>
      </c>
      <c r="C62" s="34" t="s">
        <v>209</v>
      </c>
      <c r="D62" s="34"/>
      <c r="E62" s="30">
        <v>700</v>
      </c>
      <c r="F62" s="33"/>
      <c r="G62" s="45"/>
      <c r="H62" s="50"/>
      <c r="I62" s="50"/>
    </row>
    <row r="63" spans="1:11" ht="31.5" x14ac:dyDescent="0.2">
      <c r="A63" s="30">
        <f t="shared" si="0"/>
        <v>17</v>
      </c>
      <c r="B63" s="31" t="s">
        <v>210</v>
      </c>
      <c r="C63" s="34" t="s">
        <v>209</v>
      </c>
      <c r="D63" s="34"/>
      <c r="E63" s="30">
        <v>700</v>
      </c>
      <c r="F63" s="33"/>
      <c r="G63" s="45"/>
      <c r="H63" s="50"/>
      <c r="I63" s="50"/>
    </row>
    <row r="64" spans="1:11" ht="31.5" x14ac:dyDescent="0.2">
      <c r="A64" s="30">
        <f t="shared" si="0"/>
        <v>18</v>
      </c>
      <c r="B64" s="31" t="s">
        <v>211</v>
      </c>
      <c r="C64" s="34" t="s">
        <v>209</v>
      </c>
      <c r="D64" s="34"/>
      <c r="E64" s="30">
        <v>700</v>
      </c>
      <c r="F64" s="33"/>
      <c r="G64" s="45"/>
      <c r="H64" s="50"/>
      <c r="I64" s="50"/>
    </row>
    <row r="65" spans="1:9" ht="31.5" x14ac:dyDescent="0.2">
      <c r="A65" s="30">
        <v>16</v>
      </c>
      <c r="B65" s="31" t="s">
        <v>212</v>
      </c>
      <c r="C65" s="34" t="s">
        <v>209</v>
      </c>
      <c r="D65" s="34"/>
      <c r="E65" s="30">
        <v>700</v>
      </c>
      <c r="F65" s="33"/>
      <c r="G65" s="45"/>
      <c r="H65" s="50"/>
      <c r="I65" s="50"/>
    </row>
    <row r="66" spans="1:9" ht="15.75" x14ac:dyDescent="0.2">
      <c r="A66" s="30">
        <f t="shared" ref="A66" si="15">A65+1</f>
        <v>17</v>
      </c>
      <c r="B66" s="31" t="s">
        <v>213</v>
      </c>
      <c r="C66" s="34"/>
      <c r="D66" s="34"/>
      <c r="E66" s="30">
        <v>700</v>
      </c>
      <c r="F66" s="33"/>
      <c r="G66" s="45"/>
      <c r="H66" s="50"/>
      <c r="I66" s="50"/>
    </row>
    <row r="67" spans="1:9" ht="15.75" x14ac:dyDescent="0.2">
      <c r="A67" s="30">
        <f t="shared" si="0"/>
        <v>18</v>
      </c>
      <c r="B67" s="31" t="s">
        <v>214</v>
      </c>
      <c r="C67" s="34"/>
      <c r="D67" s="34"/>
      <c r="E67" s="30">
        <v>6</v>
      </c>
      <c r="F67" s="33"/>
      <c r="G67" s="45"/>
      <c r="H67" s="50"/>
      <c r="I67" s="50"/>
    </row>
    <row r="68" spans="1:9" ht="15.75" x14ac:dyDescent="0.2">
      <c r="A68" s="30">
        <f t="shared" si="0"/>
        <v>19</v>
      </c>
      <c r="B68" s="31" t="s">
        <v>215</v>
      </c>
      <c r="C68" s="34"/>
      <c r="D68" s="34"/>
      <c r="E68" s="30">
        <v>6</v>
      </c>
      <c r="F68" s="39"/>
      <c r="G68" s="45"/>
      <c r="H68" s="50"/>
      <c r="I68" s="50"/>
    </row>
    <row r="69" spans="1:9" ht="15.75" x14ac:dyDescent="0.25">
      <c r="A69" s="30">
        <v>17</v>
      </c>
      <c r="B69" s="31" t="s">
        <v>216</v>
      </c>
      <c r="C69" s="34"/>
      <c r="D69" s="34"/>
      <c r="E69" s="30">
        <v>12</v>
      </c>
      <c r="F69" s="40"/>
      <c r="G69" s="45"/>
      <c r="H69" s="50"/>
      <c r="I69" s="50"/>
    </row>
    <row r="70" spans="1:9" ht="15.75" x14ac:dyDescent="0.2">
      <c r="A70" s="30">
        <f t="shared" ref="A70:A92" si="16">A69+1</f>
        <v>18</v>
      </c>
      <c r="B70" s="31" t="s">
        <v>217</v>
      </c>
      <c r="C70" s="34"/>
      <c r="D70" s="34"/>
      <c r="E70" s="30">
        <v>6</v>
      </c>
      <c r="F70" s="39"/>
      <c r="G70" s="45"/>
      <c r="H70" s="50"/>
      <c r="I70" s="50"/>
    </row>
    <row r="71" spans="1:9" ht="15.75" x14ac:dyDescent="0.2">
      <c r="A71" s="30">
        <f t="shared" si="16"/>
        <v>19</v>
      </c>
      <c r="B71" s="31" t="s">
        <v>218</v>
      </c>
      <c r="C71" s="34"/>
      <c r="D71" s="34"/>
      <c r="E71" s="30">
        <v>6</v>
      </c>
      <c r="F71" s="39"/>
      <c r="G71" s="45"/>
      <c r="H71" s="50"/>
      <c r="I71" s="50"/>
    </row>
    <row r="72" spans="1:9" ht="15.75" x14ac:dyDescent="0.2">
      <c r="A72" s="30">
        <f t="shared" si="16"/>
        <v>20</v>
      </c>
      <c r="B72" s="31" t="s">
        <v>219</v>
      </c>
      <c r="C72" s="34"/>
      <c r="D72" s="34"/>
      <c r="E72" s="30">
        <v>2</v>
      </c>
      <c r="F72" s="39"/>
      <c r="G72" s="45"/>
      <c r="H72" s="50"/>
      <c r="I72" s="50"/>
    </row>
    <row r="73" spans="1:9" ht="15.75" x14ac:dyDescent="0.25">
      <c r="A73" s="30">
        <v>18</v>
      </c>
      <c r="B73" s="31" t="s">
        <v>220</v>
      </c>
      <c r="C73" s="34"/>
      <c r="D73" s="34"/>
      <c r="E73" s="35">
        <v>5</v>
      </c>
      <c r="F73" s="40"/>
      <c r="G73" s="45"/>
      <c r="H73" s="50"/>
      <c r="I73" s="50"/>
    </row>
    <row r="74" spans="1:9" ht="15.75" x14ac:dyDescent="0.25">
      <c r="A74" s="30">
        <f t="shared" ref="A74" si="17">A73+1</f>
        <v>19</v>
      </c>
      <c r="B74" s="31" t="s">
        <v>221</v>
      </c>
      <c r="C74" s="34"/>
      <c r="D74" s="34"/>
      <c r="E74" s="35">
        <v>5</v>
      </c>
      <c r="F74" s="40"/>
      <c r="G74" s="45"/>
      <c r="H74" s="50"/>
      <c r="I74" s="50"/>
    </row>
    <row r="75" spans="1:9" ht="15.75" x14ac:dyDescent="0.25">
      <c r="A75" s="30">
        <f t="shared" si="16"/>
        <v>20</v>
      </c>
      <c r="B75" s="31" t="s">
        <v>222</v>
      </c>
      <c r="C75" s="34"/>
      <c r="D75" s="34"/>
      <c r="E75" s="35">
        <v>5</v>
      </c>
      <c r="F75" s="40"/>
      <c r="G75" s="45"/>
      <c r="H75" s="50"/>
      <c r="I75" s="50"/>
    </row>
    <row r="76" spans="1:9" ht="15.75" x14ac:dyDescent="0.25">
      <c r="A76" s="30">
        <f t="shared" si="16"/>
        <v>21</v>
      </c>
      <c r="B76" s="31" t="s">
        <v>223</v>
      </c>
      <c r="C76" s="34"/>
      <c r="D76" s="34"/>
      <c r="E76" s="35">
        <v>5</v>
      </c>
      <c r="F76" s="40"/>
      <c r="G76" s="45"/>
      <c r="H76" s="50"/>
      <c r="I76" s="50"/>
    </row>
    <row r="77" spans="1:9" ht="31.5" x14ac:dyDescent="0.25">
      <c r="A77" s="30">
        <v>19</v>
      </c>
      <c r="B77" s="41" t="s">
        <v>224</v>
      </c>
      <c r="C77" s="34" t="s">
        <v>225</v>
      </c>
      <c r="D77" s="34"/>
      <c r="E77" s="35">
        <v>5</v>
      </c>
      <c r="F77" s="40"/>
      <c r="G77" s="45"/>
      <c r="H77" s="50"/>
      <c r="I77" s="50"/>
    </row>
    <row r="78" spans="1:9" ht="31.5" x14ac:dyDescent="0.25">
      <c r="A78" s="30">
        <f t="shared" ref="A78" si="18">A77+1</f>
        <v>20</v>
      </c>
      <c r="B78" s="41" t="s">
        <v>226</v>
      </c>
      <c r="C78" s="34"/>
      <c r="D78" s="34"/>
      <c r="E78" s="35">
        <v>10</v>
      </c>
      <c r="F78" s="40"/>
      <c r="G78" s="45"/>
      <c r="H78" s="50"/>
      <c r="I78" s="50"/>
    </row>
    <row r="79" spans="1:9" ht="31.5" x14ac:dyDescent="0.25">
      <c r="A79" s="30">
        <f t="shared" si="16"/>
        <v>21</v>
      </c>
      <c r="B79" s="41" t="s">
        <v>227</v>
      </c>
      <c r="C79" s="34"/>
      <c r="D79" s="34"/>
      <c r="E79" s="35">
        <v>5</v>
      </c>
      <c r="F79" s="40"/>
      <c r="G79" s="45"/>
      <c r="H79" s="50"/>
      <c r="I79" s="50"/>
    </row>
    <row r="80" spans="1:9" ht="15.75" x14ac:dyDescent="0.2">
      <c r="A80" s="30">
        <f t="shared" si="16"/>
        <v>22</v>
      </c>
      <c r="B80" s="31" t="s">
        <v>228</v>
      </c>
      <c r="C80" s="34"/>
      <c r="D80" s="34"/>
      <c r="E80" s="30">
        <v>1</v>
      </c>
      <c r="F80" s="39"/>
      <c r="G80" s="45"/>
      <c r="H80" s="50"/>
      <c r="I80" s="50"/>
    </row>
    <row r="81" spans="1:9" ht="15.75" x14ac:dyDescent="0.25">
      <c r="A81" s="30">
        <v>20</v>
      </c>
      <c r="B81" s="41" t="s">
        <v>229</v>
      </c>
      <c r="C81" s="34" t="s">
        <v>230</v>
      </c>
      <c r="D81" s="34"/>
      <c r="E81" s="30">
        <v>4</v>
      </c>
      <c r="F81" s="39"/>
      <c r="G81" s="45"/>
      <c r="H81" s="50"/>
      <c r="I81" s="50"/>
    </row>
    <row r="82" spans="1:9" ht="31.5" x14ac:dyDescent="0.2">
      <c r="A82" s="30">
        <f t="shared" ref="A82" si="19">A81+1</f>
        <v>21</v>
      </c>
      <c r="B82" s="31" t="s">
        <v>231</v>
      </c>
      <c r="C82" s="34" t="s">
        <v>232</v>
      </c>
      <c r="D82" s="34"/>
      <c r="E82" s="30">
        <v>4</v>
      </c>
      <c r="F82" s="39"/>
      <c r="G82" s="45"/>
      <c r="H82" s="50"/>
      <c r="I82" s="50"/>
    </row>
    <row r="83" spans="1:9" ht="15.75" x14ac:dyDescent="0.2">
      <c r="A83" s="30">
        <f t="shared" si="16"/>
        <v>22</v>
      </c>
      <c r="B83" s="31" t="s">
        <v>233</v>
      </c>
      <c r="C83" s="34"/>
      <c r="D83" s="34"/>
      <c r="E83" s="30">
        <v>2</v>
      </c>
      <c r="F83" s="39"/>
      <c r="G83" s="45"/>
      <c r="H83" s="50"/>
      <c r="I83" s="50"/>
    </row>
    <row r="84" spans="1:9" ht="15.75" x14ac:dyDescent="0.2">
      <c r="A84" s="30">
        <f t="shared" si="16"/>
        <v>23</v>
      </c>
      <c r="B84" s="31" t="s">
        <v>234</v>
      </c>
      <c r="C84" s="34"/>
      <c r="D84" s="34"/>
      <c r="E84" s="30">
        <v>2</v>
      </c>
      <c r="F84" s="39"/>
      <c r="G84" s="45"/>
      <c r="H84" s="50"/>
      <c r="I84" s="50"/>
    </row>
    <row r="85" spans="1:9" ht="31.5" x14ac:dyDescent="0.2">
      <c r="A85" s="30">
        <v>21</v>
      </c>
      <c r="B85" s="31" t="s">
        <v>235</v>
      </c>
      <c r="C85" s="34" t="s">
        <v>236</v>
      </c>
      <c r="D85" s="34"/>
      <c r="E85" s="30">
        <v>2</v>
      </c>
      <c r="F85" s="39"/>
      <c r="G85" s="45"/>
      <c r="H85" s="50"/>
      <c r="I85" s="50"/>
    </row>
    <row r="86" spans="1:9" ht="15.75" x14ac:dyDescent="0.2">
      <c r="A86" s="30">
        <f t="shared" ref="A86" si="20">A85+1</f>
        <v>22</v>
      </c>
      <c r="B86" s="31" t="s">
        <v>237</v>
      </c>
      <c r="C86" s="34"/>
      <c r="D86" s="34"/>
      <c r="E86" s="30">
        <v>1</v>
      </c>
      <c r="F86" s="39"/>
      <c r="G86" s="45"/>
      <c r="H86" s="50"/>
      <c r="I86" s="50"/>
    </row>
    <row r="87" spans="1:9" ht="15.75" x14ac:dyDescent="0.2">
      <c r="A87" s="30">
        <f t="shared" si="16"/>
        <v>23</v>
      </c>
      <c r="B87" s="31" t="s">
        <v>238</v>
      </c>
      <c r="C87" s="34"/>
      <c r="D87" s="34"/>
      <c r="E87" s="30">
        <v>3</v>
      </c>
      <c r="F87" s="39"/>
      <c r="G87" s="45"/>
      <c r="H87" s="50"/>
      <c r="I87" s="50"/>
    </row>
    <row r="88" spans="1:9" ht="31.5" x14ac:dyDescent="0.2">
      <c r="A88" s="30">
        <f t="shared" si="16"/>
        <v>24</v>
      </c>
      <c r="B88" s="31" t="s">
        <v>239</v>
      </c>
      <c r="C88" s="34" t="s">
        <v>240</v>
      </c>
      <c r="D88" s="34"/>
      <c r="E88" s="30">
        <v>1</v>
      </c>
      <c r="F88" s="39"/>
      <c r="G88" s="45"/>
      <c r="H88" s="50"/>
      <c r="I88" s="50"/>
    </row>
    <row r="89" spans="1:9" ht="31.5" x14ac:dyDescent="0.2">
      <c r="A89" s="30">
        <v>22</v>
      </c>
      <c r="B89" s="31" t="s">
        <v>241</v>
      </c>
      <c r="C89" s="34" t="s">
        <v>242</v>
      </c>
      <c r="D89" s="34"/>
      <c r="E89" s="30">
        <v>2</v>
      </c>
      <c r="F89" s="39"/>
      <c r="G89" s="45"/>
      <c r="H89" s="50"/>
      <c r="I89" s="50"/>
    </row>
    <row r="90" spans="1:9" ht="15.75" x14ac:dyDescent="0.2">
      <c r="A90" s="30">
        <f t="shared" ref="A90" si="21">A89+1</f>
        <v>23</v>
      </c>
      <c r="B90" s="31" t="s">
        <v>243</v>
      </c>
      <c r="C90" s="34" t="s">
        <v>244</v>
      </c>
      <c r="D90" s="34"/>
      <c r="E90" s="30">
        <v>1</v>
      </c>
      <c r="F90" s="39"/>
      <c r="G90" s="45"/>
      <c r="H90" s="50"/>
      <c r="I90" s="50"/>
    </row>
    <row r="91" spans="1:9" ht="15.75" x14ac:dyDescent="0.2">
      <c r="A91" s="30">
        <f t="shared" si="16"/>
        <v>24</v>
      </c>
      <c r="B91" s="31" t="s">
        <v>245</v>
      </c>
      <c r="C91" s="34"/>
      <c r="D91" s="34"/>
      <c r="E91" s="30">
        <v>1</v>
      </c>
      <c r="F91" s="39"/>
      <c r="G91" s="45"/>
      <c r="H91" s="50"/>
      <c r="I91" s="50"/>
    </row>
    <row r="92" spans="1:9" ht="31.5" x14ac:dyDescent="0.2">
      <c r="A92" s="30">
        <f t="shared" si="16"/>
        <v>25</v>
      </c>
      <c r="B92" s="31" t="s">
        <v>246</v>
      </c>
      <c r="C92" s="34"/>
      <c r="D92" s="34"/>
      <c r="E92" s="30">
        <v>1</v>
      </c>
      <c r="F92" s="39"/>
      <c r="G92" s="45"/>
      <c r="H92" s="50"/>
      <c r="I92" s="50"/>
    </row>
    <row r="93" spans="1:9" ht="15.75" x14ac:dyDescent="0.2">
      <c r="A93" s="30">
        <v>23</v>
      </c>
      <c r="B93" s="31" t="s">
        <v>247</v>
      </c>
      <c r="C93" s="34" t="s">
        <v>248</v>
      </c>
      <c r="D93" s="34"/>
      <c r="E93" s="30">
        <v>5</v>
      </c>
      <c r="F93" s="39"/>
      <c r="G93" s="45"/>
      <c r="H93" s="50"/>
      <c r="I93" s="50"/>
    </row>
    <row r="94" spans="1:9" ht="78.75" x14ac:dyDescent="0.2">
      <c r="A94" s="30">
        <f t="shared" ref="A94" si="22">A93+1</f>
        <v>24</v>
      </c>
      <c r="B94" s="31" t="s">
        <v>254</v>
      </c>
      <c r="C94" s="34" t="s">
        <v>255</v>
      </c>
      <c r="D94" s="34"/>
      <c r="E94" s="30">
        <v>5</v>
      </c>
      <c r="F94" s="39"/>
      <c r="G94" s="45"/>
      <c r="H94" s="50"/>
      <c r="I94" s="50"/>
    </row>
    <row r="95" spans="1:9" ht="15.75" x14ac:dyDescent="0.25">
      <c r="A95" s="42"/>
      <c r="B95" s="43"/>
      <c r="C95" s="91" t="s">
        <v>75</v>
      </c>
      <c r="D95" s="91"/>
      <c r="E95" s="91"/>
      <c r="F95" s="91"/>
      <c r="G95" s="44"/>
      <c r="H95" s="73"/>
    </row>
    <row r="96" spans="1:9" ht="15.75" x14ac:dyDescent="0.25">
      <c r="A96" s="42"/>
      <c r="B96" s="43"/>
      <c r="C96" s="91" t="s">
        <v>263</v>
      </c>
      <c r="D96" s="91"/>
      <c r="E96" s="91"/>
      <c r="F96" s="91"/>
      <c r="G96" s="44"/>
      <c r="H96" s="73"/>
    </row>
    <row r="97" spans="1:8" ht="15.75" x14ac:dyDescent="0.25">
      <c r="A97" s="43"/>
      <c r="B97" s="42"/>
      <c r="C97" s="91"/>
      <c r="D97" s="91"/>
      <c r="E97" s="91"/>
      <c r="F97" s="91"/>
      <c r="G97" s="44"/>
      <c r="H97" s="74"/>
    </row>
    <row r="98" spans="1:8" ht="15.75" x14ac:dyDescent="0.25">
      <c r="A98" s="43"/>
      <c r="B98" s="42"/>
      <c r="C98" s="91" t="s">
        <v>264</v>
      </c>
      <c r="D98" s="91"/>
      <c r="E98" s="91"/>
      <c r="F98" s="91"/>
      <c r="G98" s="75"/>
      <c r="H98" s="76"/>
    </row>
  </sheetData>
  <mergeCells count="7">
    <mergeCell ref="C95:F95"/>
    <mergeCell ref="C97:F97"/>
    <mergeCell ref="C98:F98"/>
    <mergeCell ref="A2:I2"/>
    <mergeCell ref="A1:G1"/>
    <mergeCell ref="C96:F96"/>
    <mergeCell ref="A3:G3"/>
  </mergeCells>
  <pageMargins left="0.7" right="0.7" top="0.75" bottom="0.75" header="0.3" footer="0.3"/>
  <pageSetup scale="80" orientation="portrait" r:id="rId1"/>
  <rowBreaks count="1" manualBreakCount="1">
    <brk id="63" max="5" man="1"/>
  </rowBreaks>
  <drawing r:id="rId2"/>
  <legacyDrawing r:id="rId3"/>
  <oleObjects>
    <mc:AlternateContent xmlns:mc="http://schemas.openxmlformats.org/markup-compatibility/2006">
      <mc:Choice Requires="x14">
        <oleObject progId="AutoCAD" shapeId="8193" r:id="rId4">
          <objectPr defaultSize="0" autoPict="0" r:id="rId5">
            <anchor moveWithCells="1" sizeWithCells="1">
              <from>
                <xdr:col>2</xdr:col>
                <xdr:colOff>0</xdr:colOff>
                <xdr:row>66</xdr:row>
                <xdr:rowOff>0</xdr:rowOff>
              </from>
              <to>
                <xdr:col>4</xdr:col>
                <xdr:colOff>57150</xdr:colOff>
                <xdr:row>66</xdr:row>
                <xdr:rowOff>0</xdr:rowOff>
              </to>
            </anchor>
          </objectPr>
        </oleObject>
      </mc:Choice>
      <mc:Fallback>
        <oleObject progId="AutoCAD" shapeId="819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zał- 11a</vt:lpstr>
      <vt:lpstr>zał- 11b</vt:lpstr>
      <vt:lpstr>'zał- 11b'!Obszar_wydruku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Zarębski</dc:creator>
  <cp:lastModifiedBy>Perszowski Edmund</cp:lastModifiedBy>
  <cp:lastPrinted>2019-04-10T09:16:21Z</cp:lastPrinted>
  <dcterms:created xsi:type="dcterms:W3CDTF">2019-03-07T11:14:10Z</dcterms:created>
  <dcterms:modified xsi:type="dcterms:W3CDTF">2019-04-10T09:16:58Z</dcterms:modified>
</cp:coreProperties>
</file>