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00.250\Zamowienia Publiczne\T.Krysiak\201 Pamiarnia powtórzenie tso 24.09\"/>
    </mc:Choice>
  </mc:AlternateContent>
  <xr:revisionPtr revIDLastSave="0" documentId="13_ncr:1_{C0B8A516-3F7C-4F82-8674-CA5B1904FDE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ela " sheetId="64" r:id="rId1"/>
  </sheets>
  <definedNames>
    <definedName name="_xlnm.Print_Area" localSheetId="0">'tabela '!$A$1:$E$92</definedName>
  </definedNames>
  <calcPr calcId="162913"/>
</workbook>
</file>

<file path=xl/calcChain.xml><?xml version="1.0" encoding="utf-8"?>
<calcChain xmlns="http://schemas.openxmlformats.org/spreadsheetml/2006/main">
  <c r="E83" i="64" l="1"/>
  <c r="E84" i="64" s="1"/>
  <c r="E82" i="6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Tadajewski Zbigniew</author>
  </authors>
  <commentList>
    <comment ref="A82" authorId="0" shapeId="0" xr:uid="{57D28850-C855-4889-A2EF-DA4090E294F9}">
      <text>
        <r>
          <rPr>
            <b/>
            <sz val="9"/>
            <color indexed="81"/>
            <rFont val="Tahoma"/>
            <family val="2"/>
            <charset val="238"/>
          </rPr>
          <t>Tadajewski Zbigniew: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<sst xmlns="http://schemas.openxmlformats.org/spreadsheetml/2006/main" count="174" uniqueCount="146">
  <si>
    <t>dotyczy inwestycji pod nazwą:</t>
  </si>
  <si>
    <t>Lp.</t>
  </si>
  <si>
    <t>Wyszczególnienie</t>
  </si>
  <si>
    <t xml:space="preserve">Wartość </t>
  </si>
  <si>
    <t>Pierwszy przedmiot odbioru</t>
  </si>
  <si>
    <t>1.0</t>
  </si>
  <si>
    <t>2.0</t>
  </si>
  <si>
    <t>3.0</t>
  </si>
  <si>
    <t xml:space="preserve">WARTOŚĆ NETTO </t>
  </si>
  <si>
    <t xml:space="preserve">WARTOŚĆ BRUTTO </t>
  </si>
  <si>
    <t>1.1</t>
  </si>
  <si>
    <t>1.2</t>
  </si>
  <si>
    <t>1.3</t>
  </si>
  <si>
    <t>podpis wykonawcy</t>
  </si>
  <si>
    <t>VAT    23 %</t>
  </si>
  <si>
    <t>……………….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</si>
  <si>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</si>
  <si>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</si>
  <si>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</si>
  <si>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</si>
  <si>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</si>
  <si>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</si>
  <si>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</si>
  <si>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</si>
  <si>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</si>
  <si>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</si>
  <si>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</si>
  <si>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Roboty ziemne</t>
  </si>
  <si>
    <t>4.0</t>
  </si>
  <si>
    <t>5.0</t>
  </si>
  <si>
    <t>2.8</t>
  </si>
  <si>
    <t>Badania i pomiary</t>
  </si>
  <si>
    <t>3.1</t>
  </si>
  <si>
    <t>3.2</t>
  </si>
  <si>
    <t>1.8</t>
  </si>
  <si>
    <t>1.9</t>
  </si>
  <si>
    <t>1.10</t>
  </si>
  <si>
    <t>1.11</t>
  </si>
  <si>
    <t>1.12</t>
  </si>
  <si>
    <t>1.13</t>
  </si>
  <si>
    <t>1.14</t>
  </si>
  <si>
    <t>Σ=</t>
  </si>
  <si>
    <t>wpisać wartości sum pośrednich</t>
  </si>
  <si>
    <t>1.15</t>
  </si>
  <si>
    <t>6.0</t>
  </si>
  <si>
    <t>7.0</t>
  </si>
  <si>
    <t>8.0</t>
  </si>
  <si>
    <t>9.0</t>
  </si>
  <si>
    <t>9.1</t>
  </si>
  <si>
    <t>9.2</t>
  </si>
  <si>
    <t>9.3</t>
  </si>
  <si>
    <t>10.0</t>
  </si>
  <si>
    <t>11.0</t>
  </si>
  <si>
    <t>Roboty budowlane</t>
  </si>
  <si>
    <t>Instalacje elektryczne</t>
  </si>
  <si>
    <t>Instalacje sanitarne</t>
  </si>
  <si>
    <t xml:space="preserve">Rozdzielnica </t>
  </si>
  <si>
    <t>Trasy kablowe</t>
  </si>
  <si>
    <t>Instalacja odgromowa i uziemienia</t>
  </si>
  <si>
    <t>Fundamenty</t>
  </si>
  <si>
    <t>Izolacje fundamentów</t>
  </si>
  <si>
    <t>Roboty murowe</t>
  </si>
  <si>
    <t>Dach i pokrycie</t>
  </si>
  <si>
    <t>Elewacje</t>
  </si>
  <si>
    <t>Wyposażenie</t>
  </si>
  <si>
    <t>Roboty elektryczne.</t>
  </si>
  <si>
    <t>4.1</t>
  </si>
  <si>
    <t>Osprzęt instalacyjny</t>
  </si>
  <si>
    <t>Oświetlenie podstawowe</t>
  </si>
  <si>
    <t>Oświetlenie awaryjne i ewakuacyjne.</t>
  </si>
  <si>
    <t>Przewody, kable.</t>
  </si>
  <si>
    <t>Instalacja przyzywowa</t>
  </si>
  <si>
    <t>4.2</t>
  </si>
  <si>
    <t>Instalacja sterowania klimatem</t>
  </si>
  <si>
    <t>BUDYNEK TECHNICZNY-SOCJALNY</t>
  </si>
  <si>
    <t>5.1</t>
  </si>
  <si>
    <t>5.2</t>
  </si>
  <si>
    <t>Słupy</t>
  </si>
  <si>
    <t>Belki - wience</t>
  </si>
  <si>
    <t>Zbrojenie dla całej konstrukcji.</t>
  </si>
  <si>
    <t>Konstrukcja profilowane stalowe</t>
  </si>
  <si>
    <t>Roboty GK</t>
  </si>
  <si>
    <t>Posadzki</t>
  </si>
  <si>
    <t>Ściany</t>
  </si>
  <si>
    <t>Sufity</t>
  </si>
  <si>
    <t>Stolarka - ślusarka</t>
  </si>
  <si>
    <t>6.1</t>
  </si>
  <si>
    <t>6.2</t>
  </si>
  <si>
    <t>6.3</t>
  </si>
  <si>
    <t>Instalacja wentylacji</t>
  </si>
  <si>
    <t>Roboty wykończeniowe.</t>
  </si>
  <si>
    <t>8.1</t>
  </si>
  <si>
    <t>8.2</t>
  </si>
  <si>
    <t>8.3</t>
  </si>
  <si>
    <t>8.4</t>
  </si>
  <si>
    <t>Prace rozbiórkowe</t>
  </si>
  <si>
    <t>Prace ziemne</t>
  </si>
  <si>
    <t>10.1</t>
  </si>
  <si>
    <t>11.1</t>
  </si>
  <si>
    <t>ZAGOSPODAROWANIE TERENU.</t>
  </si>
  <si>
    <t>Instalacja zewnętrzna wody</t>
  </si>
  <si>
    <t>Instalacja zewnętrzna kanalizacji-drenaż.</t>
  </si>
  <si>
    <t>ZASILANIE OBIEKTÓW</t>
  </si>
  <si>
    <t>Zasilanie pompy nowej</t>
  </si>
  <si>
    <t>Zasilanie pompy istniejącej</t>
  </si>
  <si>
    <t>Zasilanie istniejących złączy kablowych</t>
  </si>
  <si>
    <t>Instalacje teletechniczne</t>
  </si>
  <si>
    <t>7.1</t>
  </si>
  <si>
    <t>7.2</t>
  </si>
  <si>
    <t>ROTUNDA</t>
  </si>
  <si>
    <t>Podłączenie i uruchomienie instalacji Rotundy</t>
  </si>
  <si>
    <t>Technologia kotłowni</t>
  </si>
  <si>
    <t>Instalacja wewnętrzna C.O., C.T., W.L.</t>
  </si>
  <si>
    <t>Instalacja agregatu wody lodowej</t>
  </si>
  <si>
    <t>Instalacja agregatu skraplającego</t>
  </si>
  <si>
    <t>Instalacja zimnej i ciepłej wody</t>
  </si>
  <si>
    <t>Kanalizacja sanitarna</t>
  </si>
  <si>
    <t>Bateria i urządzenia sanitarne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</si>
  <si>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</si>
  <si>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</si>
  <si>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</si>
  <si>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</si>
  <si>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</si>
  <si>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</si>
  <si>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</si>
  <si>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</si>
  <si>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3.2.1</t>
  </si>
  <si>
    <t>3.2.2</t>
  </si>
  <si>
    <t>4.3</t>
  </si>
  <si>
    <t>4.4</t>
  </si>
  <si>
    <t>4.5</t>
  </si>
  <si>
    <t>ORANŻERIA I SZKLARNIA</t>
  </si>
  <si>
    <t>Instalacje c.o. i c.t. zasilająca rotundę od bud. soc-tech.</t>
  </si>
  <si>
    <t>Instalacja wody lodowej dla budynku rotundy</t>
  </si>
  <si>
    <t>Prace rozbiórkowe wraz z rozbiórką istniejacych przyłączy</t>
  </si>
  <si>
    <t>Wycinka drzew i krzewów</t>
  </si>
  <si>
    <t>7.3</t>
  </si>
  <si>
    <t>Nawierzchnie utwardzone wokół rotundy</t>
  </si>
  <si>
    <t>7.4</t>
  </si>
  <si>
    <t>Odtworzenie nawierzchni</t>
  </si>
  <si>
    <t>Kanalizacja tłoczna</t>
  </si>
  <si>
    <t>kanalizacja sanitarna</t>
  </si>
  <si>
    <t>Instalacja C.O.</t>
  </si>
  <si>
    <t>Zasilenie energetyczne.</t>
  </si>
  <si>
    <t xml:space="preserve">„Rewitalizacja i przebudowa kompleksu budynków palmiarni obejmująca obiekty oranżerii, budynku socjalno-technicznego i szklarni wraz z zagospodarowaniem terenu” – etap II 
</t>
  </si>
  <si>
    <t>ZAMIENNA TABELA ELEMENTÓW WYNAGRODZENIA RYCZAŁTOWEGO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</si>
</sst>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\ _z_ł_-;\-* #,##0\ _z_ł_-;_-* &quot;-&quot;\ _z_ł_-;_-@_-"/>
    <numFmt numFmtId="164" formatCode="#,##0.00_ ;\-#,##0.00\ "/>
  </numFmts>
  <fonts count="18" x14ac:knownFonts="1">
    <font>
      <sz val="10"/>
      <name val="Arial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b/>
      <sz val="14"/>
      <name val="Arial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4"/>
      <name val="Trebuchet MS"/>
      <family val="2"/>
      <charset val="238"/>
    </font>
    <font>
      <sz val="8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9"/>
      <name val="Trebuchet MS"/>
      <family val="2"/>
      <charset val="238"/>
    </font>
    <font>
      <u val="singleAccounting"/>
      <sz val="9"/>
      <name val="Trebuchet MS"/>
      <family val="2"/>
      <charset val="238"/>
    </font>
    <font>
      <b/>
      <sz val="11"/>
      <name val="Trebuchet MS"/>
      <family val="2"/>
      <charset val="238"/>
    </font>
    <font>
      <b/>
      <u/>
      <sz val="11"/>
      <name val="Trebuchet MS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0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indent="2"/>
    </xf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9" fontId="8" fillId="0" borderId="1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7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41" fontId="10" fillId="0" borderId="0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41" fontId="8" fillId="0" borderId="0" xfId="1" applyNumberFormat="1" applyFont="1" applyAlignment="1">
      <alignment horizontal="center" vertical="center"/>
    </xf>
    <xf numFmtId="41" fontId="5" fillId="0" borderId="0" xfId="1" applyNumberFormat="1" applyFont="1" applyAlignment="1">
      <alignment horizontal="center" vertical="center"/>
    </xf>
    <xf numFmtId="4" fontId="13" fillId="0" borderId="1" xfId="1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right" vertical="center"/>
    </xf>
    <xf numFmtId="164" fontId="11" fillId="0" borderId="1" xfId="1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center" wrapText="1" indent="1"/>
    </xf>
    <xf numFmtId="0" fontId="4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</cellXfs>
  <cellStyles count="2">
    <cellStyle name="Normalny" xfId="0" builtinId="0"/>
    <cellStyle name="Normalny_08 t 22 Droga rowerowa wzdłuż Kołobrzeskiej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7DBF2-9FAC-4514-8610-5D65715ACA5A}">
  <dimension ref="A1:G90"/>
  <sheetViews>
    <sheetView tabSelected="1" topLeftCell="A22" zoomScaleNormal="100" workbookViewId="0">
      <selection sqref="A1:E1"/>
    </sheetView>
  </sheetViews>
  <sheetFormatPr defaultRowHeight="16.5" x14ac:dyDescent="0.2"/>
  <cols>
    <col min="1" max="1" width="7.7109375" style="2" customWidth="1"/>
    <col min="2" max="2" width="19.5703125" style="2" customWidth="1"/>
    <col min="3" max="3" width="17.140625" style="2" customWidth="1"/>
    <col min="4" max="4" width="16.28515625" style="2" customWidth="1"/>
    <col min="5" max="5" width="20.28515625" style="2" customWidth="1"/>
    <col min="6" max="6" width="9.140625" style="2"/>
    <col min="7" max="7" width="12.7109375" style="2" bestFit="1" customWidth="1"/>
    <col min="8" max="16384" width="9.140625" style="2"/>
  </cols>
  <sheetData>
    <row r="1" spans="1:7" x14ac:dyDescent="0.2">
      <c r="A1" s="40" t="s">
        <v>145</v>
      </c>
      <c r="B1" s="40"/>
      <c r="C1" s="40"/>
      <c r="D1" s="40"/>
      <c r="E1" s="40"/>
    </row>
    <row r="2" spans="1:7" ht="5.25" customHeight="1" x14ac:dyDescent="0.2"/>
    <row r="3" spans="1:7" ht="24.75" customHeight="1" x14ac:dyDescent="0.2">
      <c r="A3" s="3" t="s">
        <v>0</v>
      </c>
      <c r="B3" s="3"/>
      <c r="C3" s="3"/>
    </row>
    <row r="4" spans="1:7" ht="80.099999999999994" customHeight="1" x14ac:dyDescent="0.2">
      <c r="A4" s="41" t="s">
        <v>144</v>
      </c>
      <c r="B4" s="41"/>
      <c r="C4" s="41"/>
      <c r="D4" s="41"/>
      <c r="E4" s="41"/>
    </row>
    <row r="5" spans="1:7" s="4" customFormat="1" ht="35.1" customHeight="1" x14ac:dyDescent="0.2">
      <c r="A5" s="24" t="s">
        <v>1</v>
      </c>
      <c r="B5" s="42" t="s">
        <v>2</v>
      </c>
      <c r="C5" s="42"/>
      <c r="D5" s="42"/>
      <c r="E5" s="26" t="s">
        <v>3</v>
      </c>
    </row>
    <row r="6" spans="1:7" s="5" customFormat="1" ht="13.5" customHeight="1" x14ac:dyDescent="0.2">
      <c r="A6" s="25">
        <v>1</v>
      </c>
      <c r="B6" s="43">
        <v>2</v>
      </c>
      <c r="C6" s="43"/>
      <c r="D6" s="43"/>
      <c r="E6" s="25">
        <v>3</v>
      </c>
      <c r="G6" s="4"/>
    </row>
    <row r="7" spans="1:7" s="5" customFormat="1" ht="31.5" hidden="1" customHeight="1" x14ac:dyDescent="0.2">
      <c r="A7" s="25"/>
      <c r="B7" s="44" t="s">
        <v>4</v>
      </c>
      <c r="C7" s="45"/>
      <c r="D7" s="45"/>
      <c r="E7" s="25"/>
      <c r="G7" s="4"/>
    </row>
    <row r="8" spans="1:7" s="5" customFormat="1" ht="21.95" customHeight="1" x14ac:dyDescent="0.2">
      <c r="A8" s="9"/>
      <c r="B8" s="33" t="s">
        <v>74</v>
      </c>
      <c r="C8" s="33"/>
      <c r="D8" s="33"/>
      <c r="E8" s="19" t="s">
        <v>41</v>
      </c>
      <c r="G8" s="4"/>
    </row>
    <row r="9" spans="1:7" s="5" customFormat="1" ht="20.100000000000001" customHeight="1" x14ac:dyDescent="0.2">
      <c r="A9" s="27" t="s">
        <v>5</v>
      </c>
      <c r="B9" s="35" t="s">
        <v>53</v>
      </c>
      <c r="C9" s="35"/>
      <c r="D9" s="35"/>
      <c r="E9" s="19" t="s">
        <v>41</v>
      </c>
      <c r="G9" s="4"/>
    </row>
    <row r="10" spans="1:7" s="5" customFormat="1" ht="20.100000000000001" customHeight="1" x14ac:dyDescent="0.2">
      <c r="A10" s="27" t="s">
        <v>10</v>
      </c>
      <c r="B10" s="36" t="s">
        <v>27</v>
      </c>
      <c r="C10" s="37"/>
      <c r="D10" s="38"/>
      <c r="E10" s="20"/>
      <c r="G10" s="4"/>
    </row>
    <row r="11" spans="1:7" s="6" customFormat="1" ht="20.100000000000001" customHeight="1" x14ac:dyDescent="0.2">
      <c r="A11" s="27" t="s">
        <v>11</v>
      </c>
      <c r="B11" s="36" t="s">
        <v>59</v>
      </c>
      <c r="C11" s="37"/>
      <c r="D11" s="38"/>
      <c r="E11" s="20"/>
    </row>
    <row r="12" spans="1:7" s="5" customFormat="1" ht="20.100000000000001" customHeight="1" x14ac:dyDescent="0.2">
      <c r="A12" s="27" t="s">
        <v>12</v>
      </c>
      <c r="B12" s="36" t="s">
        <v>60</v>
      </c>
      <c r="C12" s="37"/>
      <c r="D12" s="38"/>
      <c r="E12" s="20"/>
      <c r="G12" s="4"/>
    </row>
    <row r="13" spans="1:7" s="5" customFormat="1" ht="20.100000000000001" customHeight="1" x14ac:dyDescent="0.2">
      <c r="A13" s="27" t="s">
        <v>16</v>
      </c>
      <c r="B13" s="36" t="s">
        <v>77</v>
      </c>
      <c r="C13" s="37"/>
      <c r="D13" s="38"/>
      <c r="E13" s="20"/>
      <c r="G13" s="4"/>
    </row>
    <row r="14" spans="1:7" s="5" customFormat="1" ht="20.100000000000001" customHeight="1" x14ac:dyDescent="0.2">
      <c r="A14" s="27" t="s">
        <v>17</v>
      </c>
      <c r="B14" s="36" t="s">
        <v>78</v>
      </c>
      <c r="C14" s="37"/>
      <c r="D14" s="38"/>
      <c r="E14" s="20"/>
      <c r="G14" s="4"/>
    </row>
    <row r="15" spans="1:7" s="5" customFormat="1" ht="20.100000000000001" customHeight="1" x14ac:dyDescent="0.2">
      <c r="A15" s="27" t="s">
        <v>18</v>
      </c>
      <c r="B15" s="36" t="s">
        <v>79</v>
      </c>
      <c r="C15" s="37"/>
      <c r="D15" s="38"/>
      <c r="E15" s="20"/>
    </row>
    <row r="16" spans="1:7" s="5" customFormat="1" ht="20.100000000000001" customHeight="1" x14ac:dyDescent="0.2">
      <c r="A16" s="27" t="s">
        <v>19</v>
      </c>
      <c r="B16" s="36" t="s">
        <v>80</v>
      </c>
      <c r="C16" s="37"/>
      <c r="D16" s="38"/>
      <c r="E16" s="20"/>
    </row>
    <row r="17" spans="1:5" s="5" customFormat="1" ht="20.100000000000001" customHeight="1" x14ac:dyDescent="0.2">
      <c r="A17" s="27" t="s">
        <v>34</v>
      </c>
      <c r="B17" s="36" t="s">
        <v>62</v>
      </c>
      <c r="C17" s="37"/>
      <c r="D17" s="38"/>
      <c r="E17" s="20"/>
    </row>
    <row r="18" spans="1:5" s="5" customFormat="1" ht="20.100000000000001" customHeight="1" x14ac:dyDescent="0.2">
      <c r="A18" s="27" t="s">
        <v>35</v>
      </c>
      <c r="B18" s="36" t="s">
        <v>61</v>
      </c>
      <c r="C18" s="37"/>
      <c r="D18" s="38"/>
      <c r="E18" s="20"/>
    </row>
    <row r="19" spans="1:5" s="6" customFormat="1" ht="20.100000000000001" customHeight="1" x14ac:dyDescent="0.2">
      <c r="A19" s="27" t="s">
        <v>36</v>
      </c>
      <c r="B19" s="36" t="s">
        <v>81</v>
      </c>
      <c r="C19" s="37"/>
      <c r="D19" s="38"/>
      <c r="E19" s="20"/>
    </row>
    <row r="20" spans="1:5" s="5" customFormat="1" ht="20.100000000000001" customHeight="1" x14ac:dyDescent="0.2">
      <c r="A20" s="27" t="s">
        <v>37</v>
      </c>
      <c r="B20" s="36" t="s">
        <v>82</v>
      </c>
      <c r="C20" s="37"/>
      <c r="D20" s="38"/>
      <c r="E20" s="20"/>
    </row>
    <row r="21" spans="1:5" s="5" customFormat="1" ht="20.100000000000001" customHeight="1" x14ac:dyDescent="0.2">
      <c r="A21" s="27" t="s">
        <v>38</v>
      </c>
      <c r="B21" s="36" t="s">
        <v>83</v>
      </c>
      <c r="C21" s="37"/>
      <c r="D21" s="38"/>
      <c r="E21" s="20"/>
    </row>
    <row r="22" spans="1:5" s="5" customFormat="1" ht="20.100000000000001" customHeight="1" x14ac:dyDescent="0.2">
      <c r="A22" s="27" t="s">
        <v>39</v>
      </c>
      <c r="B22" s="36" t="s">
        <v>84</v>
      </c>
      <c r="C22" s="37"/>
      <c r="D22" s="38"/>
      <c r="E22" s="20"/>
    </row>
    <row r="23" spans="1:5" s="6" customFormat="1" ht="20.100000000000001" customHeight="1" x14ac:dyDescent="0.2">
      <c r="A23" s="27" t="s">
        <v>40</v>
      </c>
      <c r="B23" s="32" t="s">
        <v>85</v>
      </c>
      <c r="C23" s="32"/>
      <c r="D23" s="32"/>
      <c r="E23" s="20"/>
    </row>
    <row r="24" spans="1:5" s="5" customFormat="1" ht="20.100000000000001" customHeight="1" x14ac:dyDescent="0.2">
      <c r="A24" s="27" t="s">
        <v>43</v>
      </c>
      <c r="B24" s="32" t="s">
        <v>63</v>
      </c>
      <c r="C24" s="32"/>
      <c r="D24" s="32"/>
      <c r="E24" s="20"/>
    </row>
    <row r="25" spans="1:5" s="5" customFormat="1" ht="20.100000000000001" customHeight="1" x14ac:dyDescent="0.2">
      <c r="A25" s="27" t="s">
        <v>6</v>
      </c>
      <c r="B25" s="35" t="s">
        <v>55</v>
      </c>
      <c r="C25" s="35"/>
      <c r="D25" s="35"/>
      <c r="E25" s="19" t="s">
        <v>41</v>
      </c>
    </row>
    <row r="26" spans="1:5" s="5" customFormat="1" ht="20.100000000000001" customHeight="1" x14ac:dyDescent="0.2">
      <c r="A26" s="27" t="s">
        <v>20</v>
      </c>
      <c r="B26" s="32" t="s">
        <v>111</v>
      </c>
      <c r="C26" s="32"/>
      <c r="D26" s="32"/>
      <c r="E26" s="20"/>
    </row>
    <row r="27" spans="1:5" s="5" customFormat="1" ht="20.100000000000001" customHeight="1" x14ac:dyDescent="0.2">
      <c r="A27" s="27" t="s">
        <v>21</v>
      </c>
      <c r="B27" s="32" t="s">
        <v>112</v>
      </c>
      <c r="C27" s="32"/>
      <c r="D27" s="32"/>
      <c r="E27" s="19"/>
    </row>
    <row r="28" spans="1:5" s="5" customFormat="1" ht="20.100000000000001" customHeight="1" x14ac:dyDescent="0.2">
      <c r="A28" s="27" t="s">
        <v>22</v>
      </c>
      <c r="B28" s="32" t="s">
        <v>113</v>
      </c>
      <c r="C28" s="32"/>
      <c r="D28" s="32"/>
      <c r="E28" s="19"/>
    </row>
    <row r="29" spans="1:5" s="5" customFormat="1" ht="20.100000000000001" customHeight="1" x14ac:dyDescent="0.2">
      <c r="A29" s="27" t="s">
        <v>23</v>
      </c>
      <c r="B29" s="32" t="s">
        <v>114</v>
      </c>
      <c r="C29" s="32"/>
      <c r="D29" s="32"/>
      <c r="E29" s="20"/>
    </row>
    <row r="30" spans="1:5" s="5" customFormat="1" ht="20.100000000000001" customHeight="1" x14ac:dyDescent="0.2">
      <c r="A30" s="27" t="s">
        <v>24</v>
      </c>
      <c r="B30" s="32" t="s">
        <v>115</v>
      </c>
      <c r="C30" s="32"/>
      <c r="D30" s="32"/>
      <c r="E30" s="20"/>
    </row>
    <row r="31" spans="1:5" s="5" customFormat="1" ht="20.100000000000001" customHeight="1" x14ac:dyDescent="0.2">
      <c r="A31" s="27" t="s">
        <v>25</v>
      </c>
      <c r="B31" s="32" t="s">
        <v>116</v>
      </c>
      <c r="C31" s="32"/>
      <c r="D31" s="32"/>
      <c r="E31" s="20"/>
    </row>
    <row r="32" spans="1:5" s="5" customFormat="1" ht="20.100000000000001" customHeight="1" x14ac:dyDescent="0.2">
      <c r="A32" s="27" t="s">
        <v>26</v>
      </c>
      <c r="B32" s="32" t="s">
        <v>117</v>
      </c>
      <c r="C32" s="32"/>
      <c r="D32" s="32"/>
      <c r="E32" s="20"/>
    </row>
    <row r="33" spans="1:6" s="5" customFormat="1" ht="20.100000000000001" customHeight="1" x14ac:dyDescent="0.2">
      <c r="A33" s="27" t="s">
        <v>30</v>
      </c>
      <c r="B33" s="32" t="s">
        <v>89</v>
      </c>
      <c r="C33" s="32"/>
      <c r="D33" s="32"/>
      <c r="E33" s="19"/>
    </row>
    <row r="34" spans="1:6" s="5" customFormat="1" ht="20.100000000000001" customHeight="1" x14ac:dyDescent="0.2">
      <c r="A34" s="27" t="s">
        <v>7</v>
      </c>
      <c r="B34" s="35" t="s">
        <v>65</v>
      </c>
      <c r="C34" s="35"/>
      <c r="D34" s="35"/>
      <c r="E34" s="19" t="s">
        <v>41</v>
      </c>
    </row>
    <row r="35" spans="1:6" s="5" customFormat="1" ht="20.100000000000001" customHeight="1" x14ac:dyDescent="0.2">
      <c r="A35" s="27" t="s">
        <v>32</v>
      </c>
      <c r="B35" s="39" t="s">
        <v>54</v>
      </c>
      <c r="C35" s="39"/>
      <c r="D35" s="39"/>
      <c r="E35" s="19" t="s">
        <v>41</v>
      </c>
    </row>
    <row r="36" spans="1:6" s="5" customFormat="1" ht="20.100000000000001" customHeight="1" x14ac:dyDescent="0.2">
      <c r="A36" s="7" t="s">
        <v>118</v>
      </c>
      <c r="B36" s="30" t="s">
        <v>56</v>
      </c>
      <c r="C36" s="30"/>
      <c r="D36" s="30"/>
      <c r="E36" s="21"/>
    </row>
    <row r="37" spans="1:6" s="5" customFormat="1" ht="20.100000000000001" customHeight="1" x14ac:dyDescent="0.2">
      <c r="A37" s="7" t="s">
        <v>119</v>
      </c>
      <c r="B37" s="30" t="s">
        <v>57</v>
      </c>
      <c r="C37" s="30"/>
      <c r="D37" s="30"/>
      <c r="E37" s="21"/>
    </row>
    <row r="38" spans="1:6" s="5" customFormat="1" ht="20.100000000000001" customHeight="1" x14ac:dyDescent="0.2">
      <c r="A38" s="7" t="s">
        <v>120</v>
      </c>
      <c r="B38" s="30" t="s">
        <v>67</v>
      </c>
      <c r="C38" s="30"/>
      <c r="D38" s="30"/>
      <c r="E38" s="22"/>
    </row>
    <row r="39" spans="1:6" s="5" customFormat="1" ht="20.100000000000001" customHeight="1" x14ac:dyDescent="0.2">
      <c r="A39" s="7" t="s">
        <v>121</v>
      </c>
      <c r="B39" s="30" t="s">
        <v>68</v>
      </c>
      <c r="C39" s="30"/>
      <c r="D39" s="30"/>
      <c r="E39" s="19"/>
    </row>
    <row r="40" spans="1:6" s="5" customFormat="1" ht="20.100000000000001" customHeight="1" x14ac:dyDescent="0.2">
      <c r="A40" s="7" t="s">
        <v>122</v>
      </c>
      <c r="B40" s="30" t="s">
        <v>69</v>
      </c>
      <c r="C40" s="30"/>
      <c r="D40" s="30"/>
      <c r="E40" s="20"/>
    </row>
    <row r="41" spans="1:6" s="5" customFormat="1" ht="20.100000000000001" customHeight="1" x14ac:dyDescent="0.2">
      <c r="A41" s="7" t="s">
        <v>123</v>
      </c>
      <c r="B41" s="30" t="s">
        <v>70</v>
      </c>
      <c r="C41" s="30"/>
      <c r="D41" s="30"/>
      <c r="E41" s="20"/>
    </row>
    <row r="42" spans="1:6" s="5" customFormat="1" ht="20.100000000000001" customHeight="1" x14ac:dyDescent="0.2">
      <c r="A42" s="7" t="s">
        <v>124</v>
      </c>
      <c r="B42" s="30" t="s">
        <v>58</v>
      </c>
      <c r="C42" s="30"/>
      <c r="D42" s="30"/>
      <c r="E42" s="20"/>
    </row>
    <row r="43" spans="1:6" s="5" customFormat="1" ht="20.100000000000001" customHeight="1" x14ac:dyDescent="0.2">
      <c r="A43" s="7" t="s">
        <v>125</v>
      </c>
      <c r="B43" s="32" t="s">
        <v>31</v>
      </c>
      <c r="C43" s="32"/>
      <c r="D43" s="32"/>
      <c r="E43" s="20"/>
    </row>
    <row r="44" spans="1:6" s="6" customFormat="1" ht="20.100000000000001" customHeight="1" x14ac:dyDescent="0.2">
      <c r="A44" s="10" t="s">
        <v>33</v>
      </c>
      <c r="B44" s="39" t="s">
        <v>106</v>
      </c>
      <c r="C44" s="39"/>
      <c r="D44" s="39"/>
      <c r="E44" s="19" t="s">
        <v>41</v>
      </c>
      <c r="F44" s="5"/>
    </row>
    <row r="45" spans="1:6" s="6" customFormat="1" ht="20.100000000000001" customHeight="1" x14ac:dyDescent="0.2">
      <c r="A45" s="8" t="s">
        <v>126</v>
      </c>
      <c r="B45" s="32" t="s">
        <v>71</v>
      </c>
      <c r="C45" s="32"/>
      <c r="D45" s="32"/>
      <c r="E45" s="19"/>
    </row>
    <row r="46" spans="1:6" s="6" customFormat="1" ht="20.100000000000001" customHeight="1" x14ac:dyDescent="0.2">
      <c r="A46" s="8" t="s">
        <v>127</v>
      </c>
      <c r="B46" s="32" t="s">
        <v>73</v>
      </c>
      <c r="C46" s="32"/>
      <c r="D46" s="32"/>
      <c r="E46" s="23"/>
    </row>
    <row r="47" spans="1:6" s="5" customFormat="1" ht="20.100000000000001" customHeight="1" x14ac:dyDescent="0.2">
      <c r="A47" s="27" t="s">
        <v>28</v>
      </c>
      <c r="B47" s="35" t="s">
        <v>90</v>
      </c>
      <c r="C47" s="35"/>
      <c r="D47" s="35"/>
      <c r="E47" s="19" t="s">
        <v>41</v>
      </c>
    </row>
    <row r="48" spans="1:6" s="5" customFormat="1" ht="20.100000000000001" customHeight="1" x14ac:dyDescent="0.2">
      <c r="A48" s="27" t="s">
        <v>66</v>
      </c>
      <c r="B48" s="32" t="s">
        <v>82</v>
      </c>
      <c r="C48" s="32"/>
      <c r="D48" s="32"/>
      <c r="E48" s="23"/>
    </row>
    <row r="49" spans="1:5" s="5" customFormat="1" ht="20.100000000000001" customHeight="1" x14ac:dyDescent="0.2">
      <c r="A49" s="27" t="s">
        <v>72</v>
      </c>
      <c r="B49" s="32" t="s">
        <v>83</v>
      </c>
      <c r="C49" s="32"/>
      <c r="D49" s="32"/>
      <c r="E49" s="23"/>
    </row>
    <row r="50" spans="1:5" s="5" customFormat="1" ht="20.100000000000001" customHeight="1" x14ac:dyDescent="0.2">
      <c r="A50" s="27" t="s">
        <v>128</v>
      </c>
      <c r="B50" s="32" t="s">
        <v>84</v>
      </c>
      <c r="C50" s="32"/>
      <c r="D50" s="32"/>
      <c r="E50" s="23"/>
    </row>
    <row r="51" spans="1:5" s="5" customFormat="1" ht="20.100000000000001" customHeight="1" x14ac:dyDescent="0.2">
      <c r="A51" s="27" t="s">
        <v>129</v>
      </c>
      <c r="B51" s="32" t="s">
        <v>85</v>
      </c>
      <c r="C51" s="32"/>
      <c r="D51" s="32"/>
      <c r="E51" s="23"/>
    </row>
    <row r="52" spans="1:5" s="5" customFormat="1" ht="20.100000000000001" customHeight="1" x14ac:dyDescent="0.2">
      <c r="A52" s="27" t="s">
        <v>130</v>
      </c>
      <c r="B52" s="32" t="s">
        <v>64</v>
      </c>
      <c r="C52" s="32"/>
      <c r="D52" s="32"/>
      <c r="E52" s="23"/>
    </row>
    <row r="53" spans="1:5" s="5" customFormat="1" ht="20.100000000000001" customHeight="1" x14ac:dyDescent="0.2">
      <c r="A53" s="25"/>
      <c r="B53" s="33" t="s">
        <v>131</v>
      </c>
      <c r="C53" s="33"/>
      <c r="D53" s="33"/>
      <c r="E53" s="19" t="s">
        <v>41</v>
      </c>
    </row>
    <row r="54" spans="1:5" s="6" customFormat="1" ht="20.100000000000001" customHeight="1" x14ac:dyDescent="0.2">
      <c r="A54" s="27" t="s">
        <v>29</v>
      </c>
      <c r="B54" s="35" t="s">
        <v>53</v>
      </c>
      <c r="C54" s="35"/>
      <c r="D54" s="35"/>
      <c r="E54" s="19" t="s">
        <v>41</v>
      </c>
    </row>
    <row r="55" spans="1:5" s="6" customFormat="1" ht="20.100000000000001" customHeight="1" x14ac:dyDescent="0.2">
      <c r="A55" s="27" t="s">
        <v>75</v>
      </c>
      <c r="B55" s="32" t="s">
        <v>95</v>
      </c>
      <c r="C55" s="32"/>
      <c r="D55" s="32"/>
      <c r="E55" s="20"/>
    </row>
    <row r="56" spans="1:5" s="6" customFormat="1" ht="20.100000000000001" customHeight="1" x14ac:dyDescent="0.2">
      <c r="A56" s="27" t="s">
        <v>76</v>
      </c>
      <c r="B56" s="32" t="s">
        <v>96</v>
      </c>
      <c r="C56" s="32"/>
      <c r="D56" s="32"/>
      <c r="E56" s="19"/>
    </row>
    <row r="57" spans="1:5" s="6" customFormat="1" ht="20.100000000000001" customHeight="1" x14ac:dyDescent="0.2">
      <c r="A57" s="27" t="s">
        <v>44</v>
      </c>
      <c r="B57" s="35" t="s">
        <v>55</v>
      </c>
      <c r="C57" s="35"/>
      <c r="D57" s="35"/>
      <c r="E57" s="19" t="s">
        <v>41</v>
      </c>
    </row>
    <row r="58" spans="1:5" s="6" customFormat="1" ht="20.100000000000001" customHeight="1" x14ac:dyDescent="0.2">
      <c r="A58" s="27" t="s">
        <v>86</v>
      </c>
      <c r="B58" s="32" t="s">
        <v>132</v>
      </c>
      <c r="C58" s="32"/>
      <c r="D58" s="32"/>
      <c r="E58" s="23"/>
    </row>
    <row r="59" spans="1:5" s="6" customFormat="1" ht="20.100000000000001" customHeight="1" x14ac:dyDescent="0.2">
      <c r="A59" s="27" t="s">
        <v>87</v>
      </c>
      <c r="B59" s="32" t="s">
        <v>133</v>
      </c>
      <c r="C59" s="32"/>
      <c r="D59" s="32"/>
      <c r="E59" s="23"/>
    </row>
    <row r="60" spans="1:5" s="5" customFormat="1" ht="20.100000000000001" customHeight="1" x14ac:dyDescent="0.2">
      <c r="A60" s="27" t="s">
        <v>88</v>
      </c>
      <c r="B60" s="32" t="s">
        <v>31</v>
      </c>
      <c r="C60" s="32"/>
      <c r="D60" s="32"/>
      <c r="E60" s="23"/>
    </row>
    <row r="61" spans="1:5" s="5" customFormat="1" ht="21.95" customHeight="1" x14ac:dyDescent="0.2">
      <c r="A61" s="25"/>
      <c r="B61" s="33" t="s">
        <v>99</v>
      </c>
      <c r="C61" s="33"/>
      <c r="D61" s="33"/>
      <c r="E61" s="19" t="s">
        <v>41</v>
      </c>
    </row>
    <row r="62" spans="1:5" s="5" customFormat="1" ht="20.100000000000001" customHeight="1" x14ac:dyDescent="0.2">
      <c r="A62" s="27" t="s">
        <v>45</v>
      </c>
      <c r="B62" s="35" t="s">
        <v>53</v>
      </c>
      <c r="C62" s="35"/>
      <c r="D62" s="35"/>
      <c r="E62" s="19" t="s">
        <v>41</v>
      </c>
    </row>
    <row r="63" spans="1:5" s="5" customFormat="1" ht="20.100000000000001" customHeight="1" x14ac:dyDescent="0.2">
      <c r="A63" s="27" t="s">
        <v>107</v>
      </c>
      <c r="B63" s="32" t="s">
        <v>134</v>
      </c>
      <c r="C63" s="32"/>
      <c r="D63" s="32"/>
      <c r="E63" s="20"/>
    </row>
    <row r="64" spans="1:5" s="6" customFormat="1" ht="20.100000000000001" customHeight="1" x14ac:dyDescent="0.2">
      <c r="A64" s="27" t="s">
        <v>108</v>
      </c>
      <c r="B64" s="32" t="s">
        <v>135</v>
      </c>
      <c r="C64" s="32"/>
      <c r="D64" s="32"/>
      <c r="E64" s="20"/>
    </row>
    <row r="65" spans="1:5" s="6" customFormat="1" ht="20.100000000000001" customHeight="1" x14ac:dyDescent="0.2">
      <c r="A65" s="27" t="s">
        <v>136</v>
      </c>
      <c r="B65" s="32" t="s">
        <v>137</v>
      </c>
      <c r="C65" s="32"/>
      <c r="D65" s="32"/>
      <c r="E65" s="20"/>
    </row>
    <row r="66" spans="1:5" s="6" customFormat="1" ht="20.100000000000001" customHeight="1" x14ac:dyDescent="0.2">
      <c r="A66" s="27" t="s">
        <v>138</v>
      </c>
      <c r="B66" s="32" t="s">
        <v>139</v>
      </c>
      <c r="C66" s="32"/>
      <c r="D66" s="32"/>
      <c r="E66" s="20"/>
    </row>
    <row r="67" spans="1:5" s="5" customFormat="1" ht="20.100000000000001" customHeight="1" x14ac:dyDescent="0.2">
      <c r="A67" s="27" t="s">
        <v>46</v>
      </c>
      <c r="B67" s="35" t="s">
        <v>55</v>
      </c>
      <c r="C67" s="35"/>
      <c r="D67" s="35"/>
      <c r="E67" s="19" t="s">
        <v>41</v>
      </c>
    </row>
    <row r="68" spans="1:5" s="5" customFormat="1" ht="20.100000000000001" customHeight="1" x14ac:dyDescent="0.2">
      <c r="A68" s="27" t="s">
        <v>91</v>
      </c>
      <c r="B68" s="36" t="s">
        <v>100</v>
      </c>
      <c r="C68" s="37"/>
      <c r="D68" s="38"/>
      <c r="E68" s="20"/>
    </row>
    <row r="69" spans="1:5" s="5" customFormat="1" ht="20.100000000000001" customHeight="1" x14ac:dyDescent="0.2">
      <c r="A69" s="27" t="s">
        <v>92</v>
      </c>
      <c r="B69" s="36" t="s">
        <v>140</v>
      </c>
      <c r="C69" s="37"/>
      <c r="D69" s="38"/>
      <c r="E69" s="20"/>
    </row>
    <row r="70" spans="1:5" s="6" customFormat="1" ht="20.100000000000001" customHeight="1" x14ac:dyDescent="0.2">
      <c r="A70" s="27" t="s">
        <v>93</v>
      </c>
      <c r="B70" s="36" t="s">
        <v>141</v>
      </c>
      <c r="C70" s="37"/>
      <c r="D70" s="38"/>
      <c r="E70" s="20"/>
    </row>
    <row r="71" spans="1:5" s="6" customFormat="1" ht="20.100000000000001" customHeight="1" x14ac:dyDescent="0.2">
      <c r="A71" s="27" t="s">
        <v>94</v>
      </c>
      <c r="B71" s="36" t="s">
        <v>101</v>
      </c>
      <c r="C71" s="37"/>
      <c r="D71" s="38"/>
      <c r="E71" s="20"/>
    </row>
    <row r="72" spans="1:5" s="6" customFormat="1" ht="20.100000000000001" customHeight="1" x14ac:dyDescent="0.2">
      <c r="A72" s="25"/>
      <c r="B72" s="33" t="s">
        <v>102</v>
      </c>
      <c r="C72" s="33"/>
      <c r="D72" s="33"/>
      <c r="E72" s="19" t="s">
        <v>41</v>
      </c>
    </row>
    <row r="73" spans="1:5" s="5" customFormat="1" ht="20.100000000000001" customHeight="1" x14ac:dyDescent="0.2">
      <c r="A73" s="27" t="s">
        <v>47</v>
      </c>
      <c r="B73" s="35" t="s">
        <v>65</v>
      </c>
      <c r="C73" s="35"/>
      <c r="D73" s="35"/>
      <c r="E73" s="20"/>
    </row>
    <row r="74" spans="1:5" s="6" customFormat="1" ht="20.100000000000001" customHeight="1" x14ac:dyDescent="0.2">
      <c r="A74" s="27" t="s">
        <v>48</v>
      </c>
      <c r="B74" s="32" t="s">
        <v>103</v>
      </c>
      <c r="C74" s="32"/>
      <c r="D74" s="32"/>
      <c r="E74" s="20"/>
    </row>
    <row r="75" spans="1:5" s="6" customFormat="1" ht="20.100000000000001" customHeight="1" x14ac:dyDescent="0.2">
      <c r="A75" s="27" t="s">
        <v>49</v>
      </c>
      <c r="B75" s="32" t="s">
        <v>104</v>
      </c>
      <c r="C75" s="32"/>
      <c r="D75" s="32"/>
      <c r="E75" s="20"/>
    </row>
    <row r="76" spans="1:5" s="5" customFormat="1" ht="20.100000000000001" customHeight="1" x14ac:dyDescent="0.2">
      <c r="A76" s="27" t="s">
        <v>50</v>
      </c>
      <c r="B76" s="32" t="s">
        <v>105</v>
      </c>
      <c r="C76" s="32"/>
      <c r="D76" s="32"/>
      <c r="E76" s="20"/>
    </row>
    <row r="77" spans="1:5" s="5" customFormat="1" ht="20.100000000000001" customHeight="1" x14ac:dyDescent="0.2">
      <c r="A77" s="25"/>
      <c r="B77" s="33" t="s">
        <v>109</v>
      </c>
      <c r="C77" s="33"/>
      <c r="D77" s="33"/>
      <c r="E77" s="19" t="s">
        <v>41</v>
      </c>
    </row>
    <row r="78" spans="1:5" s="5" customFormat="1" ht="20.100000000000001" customHeight="1" x14ac:dyDescent="0.2">
      <c r="A78" s="12" t="s">
        <v>51</v>
      </c>
      <c r="B78" s="31" t="s">
        <v>110</v>
      </c>
      <c r="C78" s="31"/>
      <c r="D78" s="31"/>
      <c r="E78" s="19" t="s">
        <v>41</v>
      </c>
    </row>
    <row r="79" spans="1:5" s="5" customFormat="1" ht="20.100000000000001" customHeight="1" x14ac:dyDescent="0.2">
      <c r="A79" s="7" t="s">
        <v>97</v>
      </c>
      <c r="B79" s="30" t="s">
        <v>142</v>
      </c>
      <c r="C79" s="30"/>
      <c r="D79" s="30"/>
      <c r="E79" s="19"/>
    </row>
    <row r="80" spans="1:5" s="5" customFormat="1" ht="20.100000000000001" customHeight="1" x14ac:dyDescent="0.2">
      <c r="A80" s="12" t="s">
        <v>52</v>
      </c>
      <c r="B80" s="31" t="s">
        <v>110</v>
      </c>
      <c r="C80" s="31"/>
      <c r="D80" s="31"/>
      <c r="E80" s="19" t="s">
        <v>41</v>
      </c>
    </row>
    <row r="81" spans="1:5" s="5" customFormat="1" ht="20.100000000000001" customHeight="1" x14ac:dyDescent="0.2">
      <c r="A81" s="7" t="s">
        <v>98</v>
      </c>
      <c r="B81" s="30" t="s">
        <v>143</v>
      </c>
      <c r="C81" s="30"/>
      <c r="D81" s="30"/>
      <c r="E81" s="19"/>
    </row>
    <row r="82" spans="1:5" s="5" customFormat="1" ht="24.95" customHeight="1" x14ac:dyDescent="0.2">
      <c r="A82" s="25"/>
      <c r="B82" s="25"/>
      <c r="C82" s="28" t="s">
        <v>8</v>
      </c>
      <c r="D82" s="34"/>
      <c r="E82" s="17">
        <f>SUM(E8,E53,E61,E72,E77)</f>
        <v>0</v>
      </c>
    </row>
    <row r="83" spans="1:5" s="5" customFormat="1" ht="24.95" customHeight="1" x14ac:dyDescent="0.2">
      <c r="A83" s="25"/>
      <c r="B83" s="25"/>
      <c r="C83" s="28" t="s">
        <v>14</v>
      </c>
      <c r="D83" s="29"/>
      <c r="E83" s="17">
        <f>SUM(E82)*23%</f>
        <v>0</v>
      </c>
    </row>
    <row r="84" spans="1:5" s="5" customFormat="1" ht="24.95" customHeight="1" x14ac:dyDescent="0.2">
      <c r="A84" s="25"/>
      <c r="B84" s="25"/>
      <c r="C84" s="28" t="s">
        <v>9</v>
      </c>
      <c r="D84" s="29"/>
      <c r="E84" s="18">
        <f>SUM(E82:E83)</f>
        <v>0</v>
      </c>
    </row>
    <row r="85" spans="1:5" s="5" customFormat="1" ht="9.9499999999999993" customHeight="1" x14ac:dyDescent="0.2">
      <c r="A85" s="25"/>
      <c r="B85" s="25"/>
      <c r="C85" s="25"/>
      <c r="D85" s="25"/>
      <c r="E85" s="25"/>
    </row>
    <row r="87" spans="1:5" ht="39.950000000000003" customHeight="1" x14ac:dyDescent="0.2">
      <c r="B87" s="11"/>
    </row>
    <row r="88" spans="1:5" ht="39.950000000000003" customHeight="1" x14ac:dyDescent="0.2"/>
    <row r="89" spans="1:5" x14ac:dyDescent="0.2">
      <c r="A89" s="1"/>
      <c r="B89" s="1"/>
      <c r="C89" s="1"/>
      <c r="D89" s="1"/>
      <c r="E89" s="16" t="s">
        <v>15</v>
      </c>
    </row>
    <row r="90" spans="1:5" x14ac:dyDescent="0.2">
      <c r="A90" s="13" t="s">
        <v>41</v>
      </c>
      <c r="B90" s="14" t="s">
        <v>42</v>
      </c>
      <c r="E90" s="15" t="s">
        <v>13</v>
      </c>
    </row>
  </sheetData>
  <mergeCells count="82">
    <mergeCell ref="B14:D14"/>
    <mergeCell ref="A1:E1"/>
    <mergeCell ref="A4:E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38:D38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50:D50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62:D62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61:D61"/>
    <mergeCell ref="B74:D74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C82:D82"/>
    <mergeCell ref="C83:D83"/>
    <mergeCell ref="C84:D84"/>
    <mergeCell ref="B79:D79"/>
    <mergeCell ref="B80:D80"/>
    <mergeCell ref="B81:D81"/>
  </mergeCells>
  <printOptions horizontalCentered="1"/>
  <pageMargins left="0.74803149606299213" right="0.31496062992125984" top="0.59055118110236227" bottom="0.35433070866141736" header="0.15748031496062992" footer="0.15748031496062992"/>
  <pageSetup paperSize="9" orientation="portrait" r:id="rId1"/>
  <headerFooter alignWithMargins="0">
    <oddFooter>&amp;C&amp;8Strona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</vt:lpstr>
      <vt:lpstr>'tabela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Głuchowska</dc:creator>
  <cp:lastModifiedBy>Krysiak Tomasz</cp:lastModifiedBy>
  <cp:lastPrinted>2018-08-31T06:26:30Z</cp:lastPrinted>
  <dcterms:created xsi:type="dcterms:W3CDTF">2010-08-05T06:17:19Z</dcterms:created>
  <dcterms:modified xsi:type="dcterms:W3CDTF">2018-09-21T08:52:39Z</dcterms:modified>
</cp:coreProperties>
</file>