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urszula_kaminska1_gdansk_gda_pl/Documents/Pulpit/kosztorys przedmiar/"/>
    </mc:Choice>
  </mc:AlternateContent>
  <xr:revisionPtr revIDLastSave="0" documentId="8_{6BD8E47E-7FA3-4257-B5DD-7E3BEE32061C}" xr6:coauthVersionLast="47" xr6:coauthVersionMax="47" xr10:uidLastSave="{00000000-0000-0000-0000-000000000000}"/>
  <bookViews>
    <workbookView xWindow="-120" yWindow="-120" windowWidth="29040" windowHeight="15840" xr2:uid="{15EBE2BB-C729-4B45-A137-0B994D3E3F8F}"/>
  </bookViews>
  <sheets>
    <sheet name="Przedmiar" sheetId="1" r:id="rId1"/>
  </sheets>
  <definedNames>
    <definedName name="_xlnm.Print_Area" localSheetId="0">Przedmiar!$B$1:$G$26</definedName>
    <definedName name="_xlnm.Print_Titles" localSheetId="0">Przedmiar!$2:$6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2" i="1"/>
  <c r="G14" i="1" s="1"/>
  <c r="G15" i="1" s="1"/>
  <c r="G18" i="1"/>
  <c r="G19" i="1" s="1"/>
</calcChain>
</file>

<file path=xl/sharedStrings.xml><?xml version="1.0" encoding="utf-8"?>
<sst xmlns="http://schemas.openxmlformats.org/spreadsheetml/2006/main" count="55" uniqueCount="43">
  <si>
    <t>SZACUNKOWY PRZEDMIAR ROBÓT</t>
  </si>
  <si>
    <t>Modernizacja siłowni na stoku Leśna Góra</t>
  </si>
  <si>
    <t>Lp.</t>
  </si>
  <si>
    <t>Kod poz. przedm.</t>
  </si>
  <si>
    <t>SST</t>
  </si>
  <si>
    <t>Opis</t>
  </si>
  <si>
    <t>Jedn. miary</t>
  </si>
  <si>
    <t>Ilość</t>
  </si>
  <si>
    <t>2</t>
  </si>
  <si>
    <t>3</t>
  </si>
  <si>
    <t>I</t>
  </si>
  <si>
    <t>ROBOTY PRZYGOTOWAWCZE I ROZBIÓRKOWE</t>
  </si>
  <si>
    <t>1.1.1</t>
  </si>
  <si>
    <t>Roboty pomiarowe i przygotowawcze</t>
  </si>
  <si>
    <t>kpl.</t>
  </si>
  <si>
    <t>1.1.2</t>
  </si>
  <si>
    <t>Utylizacja i demontaż stołu do tenisa stołowego wraz z utylizacją</t>
  </si>
  <si>
    <t>Przestawienie urządzenia siłowni - rowerek</t>
  </si>
  <si>
    <t>szt.</t>
  </si>
  <si>
    <t>Wykonanie nowych fundamentów pod urządzenia siłowni</t>
  </si>
  <si>
    <t>Razem dział: PRZYGOTOWAWCZE I ROZBIÓRKOWE</t>
  </si>
  <si>
    <t>II</t>
  </si>
  <si>
    <t>ROBOTY ZIEMNE I PODBUDOWY</t>
  </si>
  <si>
    <t>1.1.3</t>
  </si>
  <si>
    <t>Wykonanie koryta o głębokości 25-30 cm wraz z wywozem materiału na legalne składowisko wraz z kosztami składowania lub utylizacji</t>
  </si>
  <si>
    <t>m2</t>
  </si>
  <si>
    <t>Profilowanie i zagęszczanie podłoża pod warstwy konstrukcyjne</t>
  </si>
  <si>
    <t>Razem dział: ROBOTY ZIEMNE I PODBUDOWY</t>
  </si>
  <si>
    <t>III</t>
  </si>
  <si>
    <r>
      <t xml:space="preserve"> ROBOTY NAWIERZCHNIOWE -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chodnik z płytki betonowej</t>
    </r>
  </si>
  <si>
    <t>1.1.4</t>
  </si>
  <si>
    <t>Podbudowa zasadnicza z mieszanki niezwiązanej C90/3 gr. 15cm</t>
  </si>
  <si>
    <t>Nawierzchnia z płytek betonowych 30x30 cm na warstwie podsypki cementowo-piaskowej gr. 5cm</t>
  </si>
  <si>
    <t>Razem dział:   ROBOTY NAWIERZCHNIOWE - chodnik z płytki betonowej</t>
  </si>
  <si>
    <t>IV</t>
  </si>
  <si>
    <t xml:space="preserve"> ROBOTY NAWIERZCHNIOWE - piasek</t>
  </si>
  <si>
    <t xml:space="preserve">Nawierzchnia pod urządzenia z piasku gr. 25 cm </t>
  </si>
  <si>
    <t>Razem dział:  ROBOTY NAWIERZCHNIOWE - piasek</t>
  </si>
  <si>
    <t>V</t>
  </si>
  <si>
    <t>ELEMENTY ULIC</t>
  </si>
  <si>
    <t>Obrzeża betonowe o wymiarach 30x6 cm na podsypce cementowo-piaskowej oraz na ławie betonowej C 12/15</t>
  </si>
  <si>
    <t>m</t>
  </si>
  <si>
    <t>Razem dział: ELEMENTY ULIC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</si>
</sst>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8" x14ac:knownFonts="1">
    <font>
      <sz val="10"/>
      <name val="Arial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</cellStyleXfs>
  <cellXfs count="46">
    <xf numFmtId="0" fontId="0" fillId="0" borderId="0" xfId="0"/>
    <xf numFmtId="0" fontId="2" fillId="0" borderId="0" xfId="2" applyFont="1" applyAlignment="1" applyProtection="1">
      <alignment horizontal="center" vertical="center"/>
    </xf>
    <xf numFmtId="0" fontId="1" fillId="0" borderId="0" xfId="2" applyNumberFormat="1" applyFont="1" applyFill="1" applyBorder="1" applyAlignment="1" applyProtection="1">
      <alignment vertical="top"/>
    </xf>
    <xf numFmtId="0" fontId="3" fillId="0" borderId="0" xfId="2" applyFont="1" applyAlignment="1" applyProtection="1">
      <alignment horizontal="center" vertical="center" wrapText="1"/>
    </xf>
    <xf numFmtId="0" fontId="4" fillId="0" borderId="0" xfId="2" applyFont="1" applyAlignment="1" applyProtection="1">
      <alignment horizontal="center" vertical="center"/>
    </xf>
    <xf numFmtId="2" fontId="4" fillId="0" borderId="0" xfId="2" applyNumberFormat="1" applyFont="1" applyAlignment="1" applyProtection="1">
      <alignment horizontal="right" vertical="center"/>
    </xf>
    <xf numFmtId="49" fontId="5" fillId="0" borderId="1" xfId="2" applyNumberFormat="1" applyFont="1" applyBorder="1" applyAlignment="1" applyProtection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3" xfId="2" applyNumberFormat="1" applyFont="1" applyBorder="1" applyAlignment="1">
      <alignment horizontal="center" vertical="center" wrapText="1"/>
    </xf>
    <xf numFmtId="0" fontId="5" fillId="0" borderId="3" xfId="2" applyFont="1" applyBorder="1" applyAlignment="1" applyProtection="1">
      <alignment horizontal="center" vertical="center" wrapText="1"/>
    </xf>
    <xf numFmtId="164" fontId="5" fillId="0" borderId="3" xfId="1" applyFont="1" applyBorder="1" applyAlignment="1" applyProtection="1">
      <alignment horizontal="center" vertical="center" wrapText="1"/>
    </xf>
    <xf numFmtId="2" fontId="5" fillId="0" borderId="4" xfId="1" applyNumberFormat="1" applyFont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49" fontId="4" fillId="0" borderId="7" xfId="2" applyNumberFormat="1" applyFont="1" applyBorder="1" applyAlignment="1">
      <alignment horizontal="center" vertical="center" wrapText="1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1" fontId="6" fillId="0" borderId="9" xfId="2" applyNumberFormat="1" applyFont="1" applyFill="1" applyBorder="1" applyAlignment="1" applyProtection="1">
      <alignment horizontal="center" vertical="center" wrapText="1"/>
    </xf>
    <xf numFmtId="0" fontId="1" fillId="0" borderId="10" xfId="2" applyNumberFormat="1" applyFont="1" applyFill="1" applyBorder="1" applyAlignment="1" applyProtection="1">
      <alignment horizontal="center"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64" fontId="6" fillId="0" borderId="12" xfId="1" applyFont="1" applyFill="1" applyBorder="1" applyAlignment="1" applyProtection="1">
      <alignment horizontal="center" vertical="center" wrapText="1"/>
    </xf>
    <xf numFmtId="2" fontId="6" fillId="0" borderId="13" xfId="1" applyNumberFormat="1" applyFont="1" applyFill="1" applyBorder="1" applyAlignment="1" applyProtection="1">
      <alignment horizontal="right" vertical="center" wrapText="1"/>
    </xf>
    <xf numFmtId="0" fontId="1" fillId="0" borderId="14" xfId="2" applyNumberFormat="1" applyFont="1" applyFill="1" applyBorder="1" applyAlignment="1" applyProtection="1">
      <alignment horizontal="center" vertical="center" wrapText="1"/>
    </xf>
    <xf numFmtId="49" fontId="1" fillId="0" borderId="15" xfId="2" applyNumberFormat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164" fontId="0" fillId="0" borderId="16" xfId="1" applyFont="1" applyFill="1" applyBorder="1" applyAlignment="1" applyProtection="1">
      <alignment horizontal="right" vertical="center"/>
    </xf>
    <xf numFmtId="0" fontId="6" fillId="0" borderId="15" xfId="2" applyNumberFormat="1" applyFont="1" applyFill="1" applyBorder="1" applyAlignment="1" applyProtection="1">
      <alignment horizontal="right" vertical="center" wrapText="1"/>
    </xf>
    <xf numFmtId="164" fontId="6" fillId="0" borderId="15" xfId="1" applyFont="1" applyFill="1" applyBorder="1" applyAlignment="1" applyProtection="1">
      <alignment horizontal="center" vertical="center" wrapText="1"/>
    </xf>
    <xf numFmtId="164" fontId="6" fillId="0" borderId="16" xfId="1" applyFont="1" applyFill="1" applyBorder="1" applyAlignment="1" applyProtection="1">
      <alignment horizontal="right" vertical="center"/>
    </xf>
    <xf numFmtId="0" fontId="6" fillId="0" borderId="14" xfId="2" applyNumberFormat="1" applyFont="1" applyFill="1" applyBorder="1" applyAlignment="1" applyProtection="1">
      <alignment horizontal="center" vertical="center" wrapText="1"/>
    </xf>
    <xf numFmtId="0" fontId="6" fillId="0" borderId="15" xfId="2" applyNumberFormat="1" applyFont="1" applyFill="1" applyBorder="1" applyAlignment="1" applyProtection="1">
      <alignment vertical="center" wrapText="1"/>
    </xf>
    <xf numFmtId="49" fontId="1" fillId="0" borderId="10" xfId="2" applyNumberFormat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left" vertical="center" wrapText="1"/>
    </xf>
    <xf numFmtId="0" fontId="0" fillId="0" borderId="15" xfId="0" applyNumberFormat="1" applyFont="1" applyFill="1" applyBorder="1" applyAlignment="1" applyProtection="1">
      <alignment horizontal="center" vertical="center"/>
    </xf>
    <xf numFmtId="1" fontId="6" fillId="0" borderId="14" xfId="2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/>
    </xf>
    <xf numFmtId="0" fontId="1" fillId="0" borderId="5" xfId="2" applyNumberFormat="1" applyFont="1" applyFill="1" applyBorder="1" applyAlignment="1" applyProtection="1">
      <alignment horizontal="center" vertical="center" wrapText="1"/>
    </xf>
    <xf numFmtId="0" fontId="1" fillId="0" borderId="17" xfId="2" applyNumberFormat="1" applyFont="1" applyFill="1" applyBorder="1" applyAlignment="1" applyProtection="1">
      <alignment horizontal="center" vertical="center" wrapText="1"/>
    </xf>
    <xf numFmtId="0" fontId="6" fillId="0" borderId="7" xfId="2" applyNumberFormat="1" applyFont="1" applyFill="1" applyBorder="1" applyAlignment="1" applyProtection="1">
      <alignment horizontal="right" vertical="center" wrapText="1"/>
    </xf>
    <xf numFmtId="164" fontId="6" fillId="0" borderId="7" xfId="1" applyFont="1" applyFill="1" applyBorder="1" applyAlignment="1" applyProtection="1">
      <alignment horizontal="center" vertical="center" wrapText="1"/>
    </xf>
    <xf numFmtId="164" fontId="6" fillId="0" borderId="8" xfId="1" applyFont="1" applyFill="1" applyBorder="1" applyAlignment="1" applyProtection="1">
      <alignment horizontal="right" vertical="center"/>
    </xf>
    <xf numFmtId="0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Fill="1" applyBorder="1" applyAlignment="1" applyProtection="1">
      <alignment vertical="center" wrapText="1"/>
    </xf>
    <xf numFmtId="164" fontId="1" fillId="0" borderId="0" xfId="1" applyFont="1" applyFill="1" applyBorder="1" applyAlignment="1" applyProtection="1">
      <alignment horizontal="center" vertical="center"/>
    </xf>
    <xf numFmtId="2" fontId="1" fillId="0" borderId="0" xfId="1" applyNumberFormat="1" applyFont="1" applyFill="1" applyBorder="1" applyAlignment="1" applyProtection="1">
      <alignment horizontal="right" vertical="center"/>
    </xf>
  </cellXfs>
  <cellStyles count="3">
    <cellStyle name="Dziesiętny" xfId="1" builtinId="3"/>
    <cellStyle name="Normalny" xfId="0" builtinId="0"/>
    <cellStyle name="Normalny 2" xfId="2" xr:uid="{4321AA9D-5CE0-46CD-AA90-6F0F791783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D19D0-1DFB-43E7-8CBE-73B30F9C8731}">
  <dimension ref="B2:G26"/>
  <sheetViews>
    <sheetView showZeros="0" tabSelected="1" topLeftCell="A15" zoomScale="85" zoomScaleNormal="85" zoomScaleSheetLayoutView="85" workbookViewId="0">
      <selection activeCell="E25" sqref="E25"/>
    </sheetView>
  </sheetViews>
  <sheetFormatPr defaultColWidth="9.140625" defaultRowHeight="12.75" x14ac:dyDescent="0.2"/>
  <cols>
    <col min="1" max="1" width="9.140625" style="2"/>
    <col min="2" max="2" width="5" style="42" customWidth="1"/>
    <col min="3" max="3" width="11.5703125" style="42" customWidth="1"/>
    <col min="4" max="4" width="10" style="42" customWidth="1"/>
    <col min="5" max="5" width="72.5703125" style="43" customWidth="1"/>
    <col min="6" max="6" width="13" style="44" customWidth="1"/>
    <col min="7" max="7" width="14.140625" style="45" customWidth="1"/>
    <col min="8" max="16384" width="9.140625" style="2"/>
  </cols>
  <sheetData>
    <row r="2" spans="2:7" ht="30" customHeight="1" x14ac:dyDescent="0.2">
      <c r="B2" s="1" t="s">
        <v>0</v>
      </c>
      <c r="C2" s="1"/>
      <c r="D2" s="1"/>
      <c r="E2" s="1"/>
      <c r="F2" s="1"/>
      <c r="G2" s="1"/>
    </row>
    <row r="3" spans="2:7" ht="63.75" customHeight="1" x14ac:dyDescent="0.2">
      <c r="B3" s="3" t="s">
        <v>1</v>
      </c>
      <c r="C3" s="3"/>
      <c r="D3" s="3"/>
      <c r="E3" s="3"/>
      <c r="F3" s="3"/>
      <c r="G3" s="3"/>
    </row>
    <row r="4" spans="2:7" ht="10.15" customHeight="1" thickBot="1" x14ac:dyDescent="0.25">
      <c r="B4" s="4"/>
      <c r="C4" s="4"/>
      <c r="D4" s="4"/>
      <c r="E4" s="4"/>
      <c r="F4" s="4"/>
      <c r="G4" s="5"/>
    </row>
    <row r="5" spans="2:7" ht="40.5" customHeight="1" x14ac:dyDescent="0.2">
      <c r="B5" s="6" t="s">
        <v>2</v>
      </c>
      <c r="C5" s="7" t="s">
        <v>3</v>
      </c>
      <c r="D5" s="8" t="s">
        <v>4</v>
      </c>
      <c r="E5" s="9" t="s">
        <v>5</v>
      </c>
      <c r="F5" s="10" t="s">
        <v>6</v>
      </c>
      <c r="G5" s="11" t="s">
        <v>7</v>
      </c>
    </row>
    <row r="6" spans="2:7" ht="15" customHeight="1" thickBot="1" x14ac:dyDescent="0.25">
      <c r="B6" s="12">
        <v>1</v>
      </c>
      <c r="C6" s="13" t="s">
        <v>8</v>
      </c>
      <c r="D6" s="14" t="s">
        <v>9</v>
      </c>
      <c r="E6" s="15">
        <v>4</v>
      </c>
      <c r="F6" s="15">
        <v>5</v>
      </c>
      <c r="G6" s="16">
        <v>6</v>
      </c>
    </row>
    <row r="7" spans="2:7" ht="39" customHeight="1" x14ac:dyDescent="0.2">
      <c r="B7" s="17" t="s">
        <v>10</v>
      </c>
      <c r="C7" s="18"/>
      <c r="D7" s="18"/>
      <c r="E7" s="19" t="s">
        <v>11</v>
      </c>
      <c r="F7" s="20"/>
      <c r="G7" s="21"/>
    </row>
    <row r="8" spans="2:7" ht="39" customHeight="1" x14ac:dyDescent="0.2">
      <c r="B8" s="22">
        <v>1</v>
      </c>
      <c r="C8" s="23" t="s">
        <v>12</v>
      </c>
      <c r="D8" s="18"/>
      <c r="E8" s="24" t="s">
        <v>13</v>
      </c>
      <c r="F8" s="25" t="s">
        <v>14</v>
      </c>
      <c r="G8" s="26">
        <v>1</v>
      </c>
    </row>
    <row r="9" spans="2:7" ht="39" customHeight="1" x14ac:dyDescent="0.2">
      <c r="B9" s="22">
        <v>2</v>
      </c>
      <c r="C9" s="23" t="s">
        <v>15</v>
      </c>
      <c r="D9" s="18"/>
      <c r="E9" s="24" t="s">
        <v>16</v>
      </c>
      <c r="F9" s="25" t="s">
        <v>14</v>
      </c>
      <c r="G9" s="26">
        <v>1</v>
      </c>
    </row>
    <row r="10" spans="2:7" ht="35.1" customHeight="1" x14ac:dyDescent="0.2">
      <c r="B10" s="22">
        <v>3</v>
      </c>
      <c r="C10" s="23" t="s">
        <v>15</v>
      </c>
      <c r="D10" s="18"/>
      <c r="E10" s="24" t="s">
        <v>17</v>
      </c>
      <c r="F10" s="25" t="s">
        <v>18</v>
      </c>
      <c r="G10" s="26">
        <v>1</v>
      </c>
    </row>
    <row r="11" spans="2:7" ht="42.75" customHeight="1" x14ac:dyDescent="0.2">
      <c r="B11" s="22">
        <v>4</v>
      </c>
      <c r="C11" s="23" t="s">
        <v>15</v>
      </c>
      <c r="D11" s="18"/>
      <c r="E11" s="24" t="s">
        <v>19</v>
      </c>
      <c r="F11" s="25" t="s">
        <v>18</v>
      </c>
      <c r="G11" s="26">
        <v>5</v>
      </c>
    </row>
    <row r="12" spans="2:7" ht="42.75" customHeight="1" x14ac:dyDescent="0.2">
      <c r="B12" s="22"/>
      <c r="C12" s="18"/>
      <c r="D12" s="18"/>
      <c r="E12" s="27" t="s">
        <v>20</v>
      </c>
      <c r="F12" s="28"/>
      <c r="G12" s="29"/>
    </row>
    <row r="13" spans="2:7" ht="42.75" customHeight="1" x14ac:dyDescent="0.2">
      <c r="B13" s="30" t="s">
        <v>21</v>
      </c>
      <c r="C13" s="18"/>
      <c r="D13" s="18"/>
      <c r="E13" s="31" t="s">
        <v>22</v>
      </c>
      <c r="F13" s="28"/>
      <c r="G13" s="29"/>
    </row>
    <row r="14" spans="2:7" ht="42.75" customHeight="1" x14ac:dyDescent="0.2">
      <c r="B14" s="22">
        <v>5</v>
      </c>
      <c r="C14" s="32" t="s">
        <v>23</v>
      </c>
      <c r="D14" s="18"/>
      <c r="E14" s="33" t="s">
        <v>24</v>
      </c>
      <c r="F14" s="34" t="s">
        <v>25</v>
      </c>
      <c r="G14" s="26">
        <f>13.5*2+G22</f>
        <v>200</v>
      </c>
    </row>
    <row r="15" spans="2:7" ht="42.75" customHeight="1" x14ac:dyDescent="0.2">
      <c r="B15" s="22">
        <v>6</v>
      </c>
      <c r="C15" s="32" t="s">
        <v>23</v>
      </c>
      <c r="D15" s="18"/>
      <c r="E15" s="33" t="s">
        <v>26</v>
      </c>
      <c r="F15" s="34" t="s">
        <v>25</v>
      </c>
      <c r="G15" s="26">
        <f>G14</f>
        <v>200</v>
      </c>
    </row>
    <row r="16" spans="2:7" ht="42.75" customHeight="1" x14ac:dyDescent="0.2">
      <c r="B16" s="22"/>
      <c r="C16" s="18"/>
      <c r="D16" s="18"/>
      <c r="E16" s="27" t="s">
        <v>27</v>
      </c>
      <c r="F16" s="28"/>
      <c r="G16" s="29"/>
    </row>
    <row r="17" spans="2:7" ht="42.75" customHeight="1" x14ac:dyDescent="0.2">
      <c r="B17" s="35" t="s">
        <v>28</v>
      </c>
      <c r="C17" s="18"/>
      <c r="D17" s="18"/>
      <c r="E17" s="31" t="s">
        <v>29</v>
      </c>
      <c r="F17" s="28"/>
      <c r="G17" s="29"/>
    </row>
    <row r="18" spans="2:7" ht="42.75" customHeight="1" x14ac:dyDescent="0.2">
      <c r="B18" s="22">
        <v>7</v>
      </c>
      <c r="C18" s="32" t="s">
        <v>30</v>
      </c>
      <c r="D18" s="18"/>
      <c r="E18" s="33" t="s">
        <v>31</v>
      </c>
      <c r="F18" s="34" t="s">
        <v>25</v>
      </c>
      <c r="G18" s="26">
        <f>13.5*2</f>
        <v>27</v>
      </c>
    </row>
    <row r="19" spans="2:7" ht="42.75" customHeight="1" x14ac:dyDescent="0.2">
      <c r="B19" s="22">
        <v>8</v>
      </c>
      <c r="C19" s="32" t="s">
        <v>30</v>
      </c>
      <c r="D19" s="18"/>
      <c r="E19" s="33" t="s">
        <v>32</v>
      </c>
      <c r="F19" s="34" t="s">
        <v>25</v>
      </c>
      <c r="G19" s="26">
        <f>G18</f>
        <v>27</v>
      </c>
    </row>
    <row r="20" spans="2:7" ht="42.75" customHeight="1" x14ac:dyDescent="0.2">
      <c r="B20" s="22"/>
      <c r="C20" s="18"/>
      <c r="D20" s="18"/>
      <c r="E20" s="27" t="s">
        <v>33</v>
      </c>
      <c r="F20" s="28"/>
      <c r="G20" s="29"/>
    </row>
    <row r="21" spans="2:7" ht="42.75" customHeight="1" x14ac:dyDescent="0.2">
      <c r="B21" s="35" t="s">
        <v>34</v>
      </c>
      <c r="C21" s="18"/>
      <c r="D21" s="18"/>
      <c r="E21" s="31" t="s">
        <v>35</v>
      </c>
      <c r="F21" s="34"/>
      <c r="G21" s="26"/>
    </row>
    <row r="22" spans="2:7" ht="42.75" customHeight="1" x14ac:dyDescent="0.2">
      <c r="B22" s="22">
        <v>9</v>
      </c>
      <c r="C22" s="32" t="s">
        <v>30</v>
      </c>
      <c r="D22" s="18"/>
      <c r="E22" s="33" t="s">
        <v>36</v>
      </c>
      <c r="F22" s="34" t="s">
        <v>25</v>
      </c>
      <c r="G22" s="26">
        <f>119+54</f>
        <v>173</v>
      </c>
    </row>
    <row r="23" spans="2:7" ht="42.75" customHeight="1" x14ac:dyDescent="0.2">
      <c r="B23" s="22"/>
      <c r="C23" s="18"/>
      <c r="D23" s="18"/>
      <c r="E23" s="27" t="s">
        <v>37</v>
      </c>
      <c r="F23" s="28"/>
      <c r="G23" s="29"/>
    </row>
    <row r="24" spans="2:7" ht="42.75" customHeight="1" x14ac:dyDescent="0.2">
      <c r="B24" s="35" t="s">
        <v>38</v>
      </c>
      <c r="C24" s="18"/>
      <c r="D24" s="18"/>
      <c r="E24" s="31" t="s">
        <v>39</v>
      </c>
      <c r="F24" s="28"/>
      <c r="G24" s="29"/>
    </row>
    <row r="25" spans="2:7" ht="42.75" customHeight="1" x14ac:dyDescent="0.2">
      <c r="B25" s="22">
        <v>10</v>
      </c>
      <c r="C25" s="32" t="s">
        <v>30</v>
      </c>
      <c r="D25" s="18"/>
      <c r="E25" s="33" t="s">
        <v>40</v>
      </c>
      <c r="F25" s="36" t="s">
        <v>41</v>
      </c>
      <c r="G25" s="26">
        <f>5+5+13.5*2+27</f>
        <v>64</v>
      </c>
    </row>
    <row r="26" spans="2:7" ht="35.1" customHeight="1" thickBot="1" x14ac:dyDescent="0.25">
      <c r="B26" s="37"/>
      <c r="C26" s="38"/>
      <c r="D26" s="38"/>
      <c r="E26" s="39" t="s">
        <v>42</v>
      </c>
      <c r="F26" s="40"/>
      <c r="G26" s="41"/>
    </row>
  </sheetData>
  <sheetProtection selectLockedCells="1"/>
  <mergeCells count="2">
    <mergeCell ref="B2:G2"/>
    <mergeCell ref="B3:G3"/>
  </mergeCells>
  <pageMargins left="0.74803149606299213" right="0.74803149606299213" top="0.39370078740157483" bottom="0.98425196850393704" header="0.51181102362204722" footer="0.51181102362204722"/>
  <pageSetup scale="53" orientation="portrait" r:id="rId1"/>
  <headerFooter alignWithMargins="0">
    <oddFooter>&amp;CDRMG
Gdańsk, ul. Żaglowa 11&amp;RStrona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</vt:lpstr>
      <vt:lpstr>Przedmiar!Obszar_wydruku</vt:lpstr>
      <vt:lpstr>Przedmiar!Tytuły_wydruku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Kamińska Urszula</dc:creator>
  <cp:lastModifiedBy>Kamińska Urszula</cp:lastModifiedBy>
  <dcterms:created xsi:type="dcterms:W3CDTF">2023-11-15T09:29:43Z</dcterms:created>
  <dcterms:modified xsi:type="dcterms:W3CDTF">2023-11-15T09:30:06Z</dcterms:modified>
</cp:coreProperties>
</file>